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x3d-code\www.web3d.org\specifications\"/>
    </mc:Choice>
  </mc:AlternateContent>
  <bookViews>
    <workbookView xWindow="195" yWindow="30" windowWidth="20100" windowHeight="9285"/>
  </bookViews>
  <sheets>
    <sheet name="X3D Players and Tools" sheetId="5" r:id="rId1"/>
    <sheet name="X3D Specification Validation" sheetId="1" r:id="rId2"/>
    <sheet name="Node Profiles Components Levels" sheetId="4" r:id="rId3"/>
    <sheet name="MPEG4 Profile" sheetId="3" r:id="rId4"/>
  </sheets>
  <definedNames>
    <definedName name="_xlnm._FilterDatabase" localSheetId="3" hidden="1">'MPEG4 Profile'!$A$5:$B$76</definedName>
    <definedName name="_xlnm._FilterDatabase" localSheetId="2" hidden="1">'Node Profiles Components Levels'!$A$3:$D$255</definedName>
    <definedName name="_xlnm._FilterDatabase" localSheetId="1" hidden="1">'X3D Specification Validation'!$A$3:$G$255</definedName>
    <definedName name="CADPart" localSheetId="2">'Node Profiles Components Levels'!$B$11</definedName>
    <definedName name="_xlnm.Print_Area" localSheetId="3">'MPEG4 Profile'!$A$1:$C$85</definedName>
    <definedName name="_xlnm.Print_Area" localSheetId="2">'Node Profiles Components Levels'!$A$1:$F$258</definedName>
    <definedName name="_xlnm.Print_Area" localSheetId="1">'X3D Specification Validation'!$A$1:$G$268</definedName>
    <definedName name="_xlnm.Print_Titles" localSheetId="3">'MPEG4 Profile'!$1:$6</definedName>
    <definedName name="_xlnm.Print_Titles" localSheetId="2">'Node Profiles Components Levels'!$1:$4</definedName>
    <definedName name="_xlnm.Print_Titles" localSheetId="0">'X3D Players and Tools'!$1:$4</definedName>
    <definedName name="_xlnm.Print_Titles" localSheetId="1">'X3D Specification Validation'!$1:$4</definedName>
  </definedNames>
  <calcPr calcId="152511" concurrentCalc="0"/>
</workbook>
</file>

<file path=xl/calcChain.xml><?xml version="1.0" encoding="utf-8"?>
<calcChain xmlns="http://schemas.openxmlformats.org/spreadsheetml/2006/main">
  <c r="C79" i="3" l="1"/>
  <c r="F265" i="5"/>
  <c r="F266" i="5"/>
  <c r="F267" i="5"/>
  <c r="F260" i="5"/>
  <c r="F258" i="5"/>
  <c r="F257" i="5"/>
  <c r="C266" i="5"/>
  <c r="C260" i="5"/>
  <c r="D266" i="5"/>
  <c r="D260" i="5"/>
  <c r="C267" i="5"/>
  <c r="C258" i="5"/>
  <c r="C257" i="5"/>
  <c r="G265" i="5"/>
  <c r="G266" i="5"/>
  <c r="G258" i="5"/>
  <c r="G257" i="5"/>
  <c r="H258" i="5"/>
  <c r="H257" i="5"/>
  <c r="E265" i="5"/>
  <c r="E266" i="5"/>
  <c r="E258" i="5"/>
  <c r="E257" i="5"/>
  <c r="B266" i="5"/>
  <c r="B258" i="5"/>
  <c r="B257" i="5"/>
  <c r="D258" i="5"/>
  <c r="D257" i="5"/>
  <c r="A260" i="5"/>
  <c r="G260" i="5"/>
  <c r="B260" i="5"/>
  <c r="E260" i="5"/>
  <c r="H260" i="5"/>
  <c r="D267" i="5"/>
  <c r="B267" i="5"/>
  <c r="G267" i="5"/>
  <c r="E267" i="5"/>
  <c r="A258" i="5"/>
  <c r="B258" i="1"/>
  <c r="C258" i="1"/>
  <c r="C257" i="1"/>
  <c r="D258" i="1"/>
  <c r="D257" i="1"/>
  <c r="E258" i="1"/>
  <c r="E257" i="1"/>
  <c r="F257" i="1"/>
  <c r="G258" i="1"/>
  <c r="G257" i="1"/>
  <c r="B82" i="3"/>
  <c r="B79" i="3"/>
  <c r="F264" i="1"/>
  <c r="F263" i="1"/>
  <c r="E260" i="1"/>
  <c r="B257" i="1"/>
  <c r="F258" i="1"/>
  <c r="F260" i="1"/>
  <c r="G260" i="1"/>
  <c r="A258" i="1"/>
  <c r="C82" i="3"/>
  <c r="A82" i="3"/>
  <c r="A79" i="3"/>
  <c r="D260" i="1"/>
  <c r="C260" i="1"/>
  <c r="B260" i="1"/>
  <c r="A260" i="1"/>
</calcChain>
</file>

<file path=xl/comments1.xml><?xml version="1.0" encoding="utf-8"?>
<comments xmlns="http://schemas.openxmlformats.org/spreadsheetml/2006/main">
  <authors>
    <author>Don Brutzman</author>
  </authors>
  <commentList>
    <comment ref="E53" authorId="0" shapeId="0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solution proposed by Andreas Plesch 3 SEP 2017</t>
        </r>
      </text>
    </comment>
    <comment ref="H53" authorId="0" shapeId="0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common class with Coordinate</t>
        </r>
      </text>
    </comment>
    <comment ref="B235" authorId="0" shapeId="0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partial functionality with HTML5?</t>
        </r>
      </text>
    </comment>
    <comment ref="E235" authorId="0" shapeId="0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partial functionality?</t>
        </r>
      </text>
    </comment>
    <comment ref="A259" authorId="0" shapeId="0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remaining total needed to support X3D Full Profile</t>
        </r>
      </text>
    </comment>
    <comment ref="A266" authorId="0" shapeId="0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missing link to original reference 
X3dProfilePossibilitiesMobileHtml5AR.2010June29.pdf</t>
        </r>
      </text>
    </comment>
  </commentList>
</comments>
</file>

<file path=xl/comments2.xml><?xml version="1.0" encoding="utf-8"?>
<comments xmlns="http://schemas.openxmlformats.org/spreadsheetml/2006/main">
  <authors>
    <author>Don Brutzman</author>
  </authors>
  <commentList>
    <comment ref="F4" authorId="0" shapeId="0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Additional node support provided by prototypes creating X3D functionality in VRML97</t>
        </r>
      </text>
    </comment>
    <comment ref="G258" authorId="0" shapeId="0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Additional node support provided by prototypes creating X3D functionality in VRML97</t>
        </r>
      </text>
    </comment>
    <comment ref="A259" authorId="0" shapeId="0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remaining total needed to support X3D Full Profile</t>
        </r>
      </text>
    </comment>
    <comment ref="F260" authorId="0" shapeId="0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InlineLoadControl node was merged with Inline
</t>
        </r>
      </text>
    </comment>
    <comment ref="A266" authorId="0" shapeId="0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missing link to original reference 
X3dProfilePossibilitiesMobileHtml5AR.2010June29.pdf</t>
        </r>
      </text>
    </comment>
  </commentList>
</comments>
</file>

<file path=xl/comments3.xml><?xml version="1.0" encoding="utf-8"?>
<comments xmlns="http://schemas.openxmlformats.org/spreadsheetml/2006/main">
  <authors>
    <author>Don Brutzman</author>
  </authors>
  <commentList>
    <comment ref="A38" authorId="0" shapeId="0">
      <text>
        <r>
          <rPr>
            <b/>
            <sz val="8"/>
            <color indexed="81"/>
            <rFont val="Tahoma"/>
            <family val="2"/>
          </rPr>
          <t>Don Brutzman:</t>
        </r>
        <r>
          <rPr>
            <sz val="8"/>
            <color indexed="81"/>
            <rFont val="Tahoma"/>
            <family val="2"/>
          </rPr>
          <t xml:space="preserve">
added in X3D v3.3</t>
        </r>
      </text>
    </comment>
  </commentList>
</comments>
</file>

<file path=xl/sharedStrings.xml><?xml version="1.0" encoding="utf-8"?>
<sst xmlns="http://schemas.openxmlformats.org/spreadsheetml/2006/main" count="4298" uniqueCount="631">
  <si>
    <t xml:space="preserve">Anchor </t>
  </si>
  <si>
    <t xml:space="preserve">Appearance </t>
  </si>
  <si>
    <t xml:space="preserve">Arc2D </t>
  </si>
  <si>
    <t xml:space="preserve">ArcClose2D </t>
  </si>
  <si>
    <t xml:space="preserve">AudioClip </t>
  </si>
  <si>
    <t xml:space="preserve">Background </t>
  </si>
  <si>
    <t xml:space="preserve">BallJoint </t>
  </si>
  <si>
    <t xml:space="preserve">Billboard </t>
  </si>
  <si>
    <t xml:space="preserve">BlendedVolumeStyle </t>
  </si>
  <si>
    <t xml:space="preserve">BooleanFilter </t>
  </si>
  <si>
    <t xml:space="preserve">BooleanSequencer </t>
  </si>
  <si>
    <t xml:space="preserve">BooleanToggle </t>
  </si>
  <si>
    <t xml:space="preserve">BooleanTrigger </t>
  </si>
  <si>
    <t xml:space="preserve">BoundaryEnhancementVolumeStyle </t>
  </si>
  <si>
    <t xml:space="preserve">BoundedPhysicsModel </t>
  </si>
  <si>
    <t xml:space="preserve">Box </t>
  </si>
  <si>
    <t xml:space="preserve">CADAssembly </t>
  </si>
  <si>
    <t xml:space="preserve">CADFace </t>
  </si>
  <si>
    <t xml:space="preserve">CADLayer </t>
  </si>
  <si>
    <t xml:space="preserve">CADPart </t>
  </si>
  <si>
    <t xml:space="preserve">CartoonVolumeStyle </t>
  </si>
  <si>
    <t xml:space="preserve">Circle2D </t>
  </si>
  <si>
    <t xml:space="preserve">ClipPlane </t>
  </si>
  <si>
    <t xml:space="preserve">CollidableOffset </t>
  </si>
  <si>
    <t xml:space="preserve">CollidableShape </t>
  </si>
  <si>
    <t xml:space="preserve">Collision </t>
  </si>
  <si>
    <t xml:space="preserve">CollisionCollection </t>
  </si>
  <si>
    <t xml:space="preserve">CollisionSensor </t>
  </si>
  <si>
    <t xml:space="preserve">CollisionSpace </t>
  </si>
  <si>
    <t xml:space="preserve">Color </t>
  </si>
  <si>
    <t xml:space="preserve">ColorDamper </t>
  </si>
  <si>
    <t xml:space="preserve">ColorInterpolator </t>
  </si>
  <si>
    <t xml:space="preserve">ColorRGBA </t>
  </si>
  <si>
    <t xml:space="preserve">component </t>
  </si>
  <si>
    <t xml:space="preserve">ComposedCubeMapTexture </t>
  </si>
  <si>
    <t xml:space="preserve">ComposedShader </t>
  </si>
  <si>
    <t xml:space="preserve">ComposedTexture3D </t>
  </si>
  <si>
    <t xml:space="preserve">ComposedVolumeStyle </t>
  </si>
  <si>
    <t xml:space="preserve">Cone </t>
  </si>
  <si>
    <t xml:space="preserve">ConeEmitter </t>
  </si>
  <si>
    <t xml:space="preserve">connect </t>
  </si>
  <si>
    <t xml:space="preserve">Contact </t>
  </si>
  <si>
    <t xml:space="preserve">Contour2D </t>
  </si>
  <si>
    <t xml:space="preserve">ContourPolyline2D </t>
  </si>
  <si>
    <t xml:space="preserve">Coordinate </t>
  </si>
  <si>
    <t xml:space="preserve">CoordinateDamper </t>
  </si>
  <si>
    <t xml:space="preserve">CoordinateDouble </t>
  </si>
  <si>
    <t xml:space="preserve">CoordinateInterpolator </t>
  </si>
  <si>
    <t xml:space="preserve">CoordinateInterpolator2D </t>
  </si>
  <si>
    <t xml:space="preserve">Cylinder </t>
  </si>
  <si>
    <t xml:space="preserve">CylinderSensor </t>
  </si>
  <si>
    <t xml:space="preserve">DirectionalLight </t>
  </si>
  <si>
    <t xml:space="preserve">DISEntityManager </t>
  </si>
  <si>
    <t xml:space="preserve">DISEntityTypeMapping </t>
  </si>
  <si>
    <t xml:space="preserve">Disk2D </t>
  </si>
  <si>
    <t xml:space="preserve">DoubleAxisHingeJoint </t>
  </si>
  <si>
    <t xml:space="preserve">EaseInEaseOut </t>
  </si>
  <si>
    <t xml:space="preserve">EdgeEnhancementVolumeStyle </t>
  </si>
  <si>
    <t xml:space="preserve">ElevationGrid </t>
  </si>
  <si>
    <t xml:space="preserve">EspduTransform </t>
  </si>
  <si>
    <t xml:space="preserve">ExplosionEmitter </t>
  </si>
  <si>
    <t xml:space="preserve">EXPORT </t>
  </si>
  <si>
    <t xml:space="preserve">ExternProtoDeclare </t>
  </si>
  <si>
    <t xml:space="preserve">Extrusion </t>
  </si>
  <si>
    <t xml:space="preserve">field </t>
  </si>
  <si>
    <t xml:space="preserve">fieldValue </t>
  </si>
  <si>
    <t xml:space="preserve">FillProperties </t>
  </si>
  <si>
    <t xml:space="preserve">FloatVertexAttribute </t>
  </si>
  <si>
    <t xml:space="preserve">Fog </t>
  </si>
  <si>
    <t xml:space="preserve">FogCoordinate </t>
  </si>
  <si>
    <t xml:space="preserve">FontStyle </t>
  </si>
  <si>
    <t xml:space="preserve">ForcePhysicsModel </t>
  </si>
  <si>
    <t xml:space="preserve">GeneratedCubeMapTexture </t>
  </si>
  <si>
    <t xml:space="preserve">GeoCoordinate </t>
  </si>
  <si>
    <t xml:space="preserve">GeoElevationGrid </t>
  </si>
  <si>
    <t xml:space="preserve">GeoLocation </t>
  </si>
  <si>
    <t xml:space="preserve">GeoLOD </t>
  </si>
  <si>
    <t xml:space="preserve">GeoMetadata </t>
  </si>
  <si>
    <t xml:space="preserve">GeoOrigin </t>
  </si>
  <si>
    <t xml:space="preserve">GeoPositionInterpolator </t>
  </si>
  <si>
    <t xml:space="preserve">GeoProximitySensor </t>
  </si>
  <si>
    <t xml:space="preserve">GeoTouchSensor </t>
  </si>
  <si>
    <t xml:space="preserve">GeoTransform </t>
  </si>
  <si>
    <t xml:space="preserve">GeoViewpoint </t>
  </si>
  <si>
    <t xml:space="preserve">Group </t>
  </si>
  <si>
    <t xml:space="preserve">HAnimDisplacer </t>
  </si>
  <si>
    <t xml:space="preserve">HAnimHumanoid </t>
  </si>
  <si>
    <t xml:space="preserve">HAnimJoint </t>
  </si>
  <si>
    <t xml:space="preserve">HAnimSegment </t>
  </si>
  <si>
    <t xml:space="preserve">HAnimSite </t>
  </si>
  <si>
    <t xml:space="preserve">head </t>
  </si>
  <si>
    <t xml:space="preserve">ImageCubeMapTexture </t>
  </si>
  <si>
    <t xml:space="preserve">ImageTexture </t>
  </si>
  <si>
    <t xml:space="preserve">ImageTexture3D </t>
  </si>
  <si>
    <t xml:space="preserve">IMPORT </t>
  </si>
  <si>
    <t xml:space="preserve">IndexedFaceSet </t>
  </si>
  <si>
    <t xml:space="preserve">IndexedLineSet </t>
  </si>
  <si>
    <t xml:space="preserve">IndexedQuadSet </t>
  </si>
  <si>
    <t xml:space="preserve">IndexedTriangleFanSet </t>
  </si>
  <si>
    <t xml:space="preserve">IndexedTriangleSet </t>
  </si>
  <si>
    <t xml:space="preserve">IndexedTriangleStripSet </t>
  </si>
  <si>
    <t xml:space="preserve">Inline </t>
  </si>
  <si>
    <t xml:space="preserve">IntegerSequencer </t>
  </si>
  <si>
    <t xml:space="preserve">IntegerTrigger </t>
  </si>
  <si>
    <t xml:space="preserve">IS </t>
  </si>
  <si>
    <t xml:space="preserve">IsoSurfaceVolumeData </t>
  </si>
  <si>
    <t xml:space="preserve">KeySensor </t>
  </si>
  <si>
    <t xml:space="preserve">Layer </t>
  </si>
  <si>
    <t xml:space="preserve">LayerSet </t>
  </si>
  <si>
    <t xml:space="preserve">Layout </t>
  </si>
  <si>
    <t xml:space="preserve">LayoutGroup </t>
  </si>
  <si>
    <t xml:space="preserve">LayoutLayer </t>
  </si>
  <si>
    <t xml:space="preserve">LinePickSensor </t>
  </si>
  <si>
    <t xml:space="preserve">LineProperties </t>
  </si>
  <si>
    <t xml:space="preserve">LineSet </t>
  </si>
  <si>
    <t xml:space="preserve">LoadSensor </t>
  </si>
  <si>
    <t xml:space="preserve">LocalFog </t>
  </si>
  <si>
    <t xml:space="preserve">LOD </t>
  </si>
  <si>
    <t xml:space="preserve">Material </t>
  </si>
  <si>
    <t xml:space="preserve">Matrix3VertexAttribute </t>
  </si>
  <si>
    <t xml:space="preserve">Matrix4VertexAttribute </t>
  </si>
  <si>
    <t xml:space="preserve">meta </t>
  </si>
  <si>
    <t xml:space="preserve">MetadataBoolean </t>
  </si>
  <si>
    <t xml:space="preserve">MetadataDouble </t>
  </si>
  <si>
    <t xml:space="preserve">MetadataFloat </t>
  </si>
  <si>
    <t xml:space="preserve">MetadataInteger </t>
  </si>
  <si>
    <t xml:space="preserve">MetadataSet </t>
  </si>
  <si>
    <t xml:space="preserve">MetadataString </t>
  </si>
  <si>
    <t xml:space="preserve">MotorJoint </t>
  </si>
  <si>
    <t xml:space="preserve">MovieTexture </t>
  </si>
  <si>
    <t xml:space="preserve">MultiTexture </t>
  </si>
  <si>
    <t xml:space="preserve">MultiTextureCoordinate </t>
  </si>
  <si>
    <t xml:space="preserve">MultiTextureTransform </t>
  </si>
  <si>
    <t xml:space="preserve">NavigationInfo </t>
  </si>
  <si>
    <t xml:space="preserve">Normal </t>
  </si>
  <si>
    <t xml:space="preserve">NormalInterpolator </t>
  </si>
  <si>
    <t xml:space="preserve">NurbsCurve </t>
  </si>
  <si>
    <t xml:space="preserve">NurbsCurve2D </t>
  </si>
  <si>
    <t xml:space="preserve">NurbsOrientationInterpolator </t>
  </si>
  <si>
    <t xml:space="preserve">NurbsPatchSurface </t>
  </si>
  <si>
    <t xml:space="preserve">NurbsPositionInterpolator </t>
  </si>
  <si>
    <t xml:space="preserve">NurbsSet </t>
  </si>
  <si>
    <t xml:space="preserve">NurbsSurfaceInterpolator </t>
  </si>
  <si>
    <t xml:space="preserve">NurbsSweptSurface </t>
  </si>
  <si>
    <t xml:space="preserve">NurbsSwungSurface </t>
  </si>
  <si>
    <t xml:space="preserve">NurbsTextureCoordinate </t>
  </si>
  <si>
    <t xml:space="preserve">NurbsTrimmedSurface </t>
  </si>
  <si>
    <t xml:space="preserve">OpacityMapVolumeStyle </t>
  </si>
  <si>
    <t xml:space="preserve">OrientationChaser </t>
  </si>
  <si>
    <t xml:space="preserve">OrientationDamper </t>
  </si>
  <si>
    <t xml:space="preserve">OrientationInterpolator </t>
  </si>
  <si>
    <t xml:space="preserve">OrthoViewpoint </t>
  </si>
  <si>
    <t xml:space="preserve">PackagedShader </t>
  </si>
  <si>
    <t xml:space="preserve">ParticleSystem </t>
  </si>
  <si>
    <t xml:space="preserve">PickableGroup </t>
  </si>
  <si>
    <t xml:space="preserve">PixelTexture </t>
  </si>
  <si>
    <t xml:space="preserve">PixelTexture3D </t>
  </si>
  <si>
    <t xml:space="preserve">PlaneSensor </t>
  </si>
  <si>
    <t xml:space="preserve">PointEmitter </t>
  </si>
  <si>
    <t xml:space="preserve">PointLight </t>
  </si>
  <si>
    <t xml:space="preserve">PointSet </t>
  </si>
  <si>
    <t xml:space="preserve">Polyline2D </t>
  </si>
  <si>
    <t xml:space="preserve">PolylineEmitter </t>
  </si>
  <si>
    <t xml:space="preserve">Polypoint2D </t>
  </si>
  <si>
    <t xml:space="preserve">PositionChaser </t>
  </si>
  <si>
    <t xml:space="preserve">PositionChaser2D </t>
  </si>
  <si>
    <t xml:space="preserve">PositionDamper </t>
  </si>
  <si>
    <t xml:space="preserve">PositionDamper2D </t>
  </si>
  <si>
    <t xml:space="preserve">PositionInterpolator </t>
  </si>
  <si>
    <t xml:space="preserve">PositionInterpolator2D </t>
  </si>
  <si>
    <t xml:space="preserve">PrimitivePicker </t>
  </si>
  <si>
    <t xml:space="preserve">ProgramShader </t>
  </si>
  <si>
    <t xml:space="preserve">ProjectionVolumeStyle </t>
  </si>
  <si>
    <t xml:space="preserve">ProtoBody </t>
  </si>
  <si>
    <t xml:space="preserve">ProtoDeclare </t>
  </si>
  <si>
    <t xml:space="preserve">ProtoInstance </t>
  </si>
  <si>
    <t xml:space="preserve">ProtoInterface </t>
  </si>
  <si>
    <t xml:space="preserve">ProximitySensor </t>
  </si>
  <si>
    <t xml:space="preserve">QuadSet </t>
  </si>
  <si>
    <t xml:space="preserve">ReceiverPdu </t>
  </si>
  <si>
    <t xml:space="preserve">Rectangle2D </t>
  </si>
  <si>
    <t xml:space="preserve">RigidBody </t>
  </si>
  <si>
    <t xml:space="preserve">RigidBodyCollection </t>
  </si>
  <si>
    <t xml:space="preserve">ROUTE </t>
  </si>
  <si>
    <t xml:space="preserve">ScalarChaser </t>
  </si>
  <si>
    <t xml:space="preserve">ScalarInterpolator </t>
  </si>
  <si>
    <t xml:space="preserve">Scene </t>
  </si>
  <si>
    <t xml:space="preserve">ScreenFontStyle </t>
  </si>
  <si>
    <t xml:space="preserve">ScreenGroup </t>
  </si>
  <si>
    <t xml:space="preserve">Script </t>
  </si>
  <si>
    <t xml:space="preserve">SegmentedVolumeData </t>
  </si>
  <si>
    <t xml:space="preserve">ShadedVolumeStyle </t>
  </si>
  <si>
    <t xml:space="preserve">ShaderPart </t>
  </si>
  <si>
    <t xml:space="preserve">ShaderProgram </t>
  </si>
  <si>
    <t xml:space="preserve">Shape </t>
  </si>
  <si>
    <t xml:space="preserve">SignalPdu </t>
  </si>
  <si>
    <t xml:space="preserve">SingleAxisHingeJoint </t>
  </si>
  <si>
    <t xml:space="preserve">SliderJoint </t>
  </si>
  <si>
    <t xml:space="preserve">Sound </t>
  </si>
  <si>
    <t xml:space="preserve">Sphere </t>
  </si>
  <si>
    <t xml:space="preserve">SphereSensor </t>
  </si>
  <si>
    <t xml:space="preserve">SplinePositionInterpolator </t>
  </si>
  <si>
    <t xml:space="preserve">SplinePositionInterpolator2D </t>
  </si>
  <si>
    <t xml:space="preserve">SplineScalarInterpolator </t>
  </si>
  <si>
    <t xml:space="preserve">SpotLight </t>
  </si>
  <si>
    <t xml:space="preserve">SquadOrientationInterpolator </t>
  </si>
  <si>
    <t xml:space="preserve">StaticGroup </t>
  </si>
  <si>
    <t xml:space="preserve">StringSensor </t>
  </si>
  <si>
    <t xml:space="preserve">SurfaceEmitter </t>
  </si>
  <si>
    <t xml:space="preserve">Switch </t>
  </si>
  <si>
    <t xml:space="preserve">TexCoordDamper2D </t>
  </si>
  <si>
    <t xml:space="preserve">Text </t>
  </si>
  <si>
    <t xml:space="preserve">TextureBackground </t>
  </si>
  <si>
    <t xml:space="preserve">TextureCoordinate </t>
  </si>
  <si>
    <t xml:space="preserve">TextureCoordinate3D </t>
  </si>
  <si>
    <t xml:space="preserve">TextureCoordinate4D </t>
  </si>
  <si>
    <t xml:space="preserve">TextureCoordinateGenerator </t>
  </si>
  <si>
    <t xml:space="preserve">TextureProperties </t>
  </si>
  <si>
    <t xml:space="preserve">TextureTransform </t>
  </si>
  <si>
    <t xml:space="preserve">TextureTransform3D </t>
  </si>
  <si>
    <t xml:space="preserve">TimeSensor </t>
  </si>
  <si>
    <t xml:space="preserve">TimeTrigger </t>
  </si>
  <si>
    <t xml:space="preserve">ToneMappedVolumeStyle </t>
  </si>
  <si>
    <t xml:space="preserve">TouchSensor </t>
  </si>
  <si>
    <t xml:space="preserve">Transform </t>
  </si>
  <si>
    <t xml:space="preserve">TransformSensor </t>
  </si>
  <si>
    <t xml:space="preserve">TransmitterPdu </t>
  </si>
  <si>
    <t xml:space="preserve">TriangleFanSet </t>
  </si>
  <si>
    <t xml:space="preserve">TriangleSet </t>
  </si>
  <si>
    <t xml:space="preserve">TriangleSet2D </t>
  </si>
  <si>
    <t xml:space="preserve">TriangleStripSet </t>
  </si>
  <si>
    <t xml:space="preserve">TwoSidedMaterial </t>
  </si>
  <si>
    <t xml:space="preserve">unit </t>
  </si>
  <si>
    <t xml:space="preserve">UniversalJoint </t>
  </si>
  <si>
    <t xml:space="preserve">Viewpoint </t>
  </si>
  <si>
    <t xml:space="preserve">ViewpointGroup </t>
  </si>
  <si>
    <t xml:space="preserve">Viewport </t>
  </si>
  <si>
    <t xml:space="preserve">VisibilitySensor </t>
  </si>
  <si>
    <t xml:space="preserve">VolumeData </t>
  </si>
  <si>
    <t xml:space="preserve">VolumeEmitter </t>
  </si>
  <si>
    <t xml:space="preserve">VolumePickSensor </t>
  </si>
  <si>
    <t xml:space="preserve">WindPhysicsModel </t>
  </si>
  <si>
    <t xml:space="preserve">WorldInfo </t>
  </si>
  <si>
    <t xml:space="preserve">X3D </t>
  </si>
  <si>
    <t>Anchor</t>
  </si>
  <si>
    <t>Appearance</t>
  </si>
  <si>
    <t>AudioClip</t>
  </si>
  <si>
    <t>Background</t>
  </si>
  <si>
    <t>BallJoint</t>
  </si>
  <si>
    <t>Billboard</t>
  </si>
  <si>
    <t>BlendedVolumeStyle</t>
  </si>
  <si>
    <t>BooleanFilter</t>
  </si>
  <si>
    <t>BooleanSequencer</t>
  </si>
  <si>
    <t>BooleanToggle</t>
  </si>
  <si>
    <t>BooleanTrigger</t>
  </si>
  <si>
    <t>BoundaryEnhancementVolumeStyle</t>
  </si>
  <si>
    <t>BoundedPhysicsModel</t>
  </si>
  <si>
    <t>Box</t>
  </si>
  <si>
    <t>CADAssembly</t>
  </si>
  <si>
    <t>CADFace</t>
  </si>
  <si>
    <t>CADLayer</t>
  </si>
  <si>
    <t>CADPart</t>
  </si>
  <si>
    <t>CartoonVolumeStyle</t>
  </si>
  <si>
    <t>ClipPlane</t>
  </si>
  <si>
    <t>CollidableOffset</t>
  </si>
  <si>
    <t>CollidableShape</t>
  </si>
  <si>
    <t>Collision</t>
  </si>
  <si>
    <t>CollisionCollection</t>
  </si>
  <si>
    <t>CollisionSensor</t>
  </si>
  <si>
    <t>CollisionSpace</t>
  </si>
  <si>
    <t>Color</t>
  </si>
  <si>
    <t>ColorChaser</t>
  </si>
  <si>
    <t>ColorDamper</t>
  </si>
  <si>
    <t>ColorInterpolator</t>
  </si>
  <si>
    <t>ColorRGBA</t>
  </si>
  <si>
    <t>ComposedCubeMapTexture</t>
  </si>
  <si>
    <t>ComposedShader</t>
  </si>
  <si>
    <t>ComposedVolumeStyle</t>
  </si>
  <si>
    <t>Cone</t>
  </si>
  <si>
    <t>ConeEmitter</t>
  </si>
  <si>
    <t>Contact</t>
  </si>
  <si>
    <t>Coordinate</t>
  </si>
  <si>
    <t>CoordinateChaser</t>
  </si>
  <si>
    <t>CoordinateDamper</t>
  </si>
  <si>
    <t>CoordinateDouble</t>
  </si>
  <si>
    <t>CoordinateInterpolator</t>
  </si>
  <si>
    <t>Cylinder</t>
  </si>
  <si>
    <t>CylinderSensor</t>
  </si>
  <si>
    <t>DirectionalLight</t>
  </si>
  <si>
    <t>DISEntityManager</t>
  </si>
  <si>
    <t>DISEntityTypeMapping</t>
  </si>
  <si>
    <t>DoubleAxisHingeJoint</t>
  </si>
  <si>
    <t>EaseInEaseOut</t>
  </si>
  <si>
    <t>EdgeEnhancementVolumeStyle</t>
  </si>
  <si>
    <t>ElevationGrid</t>
  </si>
  <si>
    <t>EspduTransform</t>
  </si>
  <si>
    <t>ExplosionEmitter</t>
  </si>
  <si>
    <t>Extrusion</t>
  </si>
  <si>
    <t>FillProperties</t>
  </si>
  <si>
    <t>FloatVertexAttribute</t>
  </si>
  <si>
    <t>Fog</t>
  </si>
  <si>
    <t>FogCoordinate</t>
  </si>
  <si>
    <t>FontStyle</t>
  </si>
  <si>
    <t>ForcePhysicsModel</t>
  </si>
  <si>
    <t>GeneratedCubeMapTexture</t>
  </si>
  <si>
    <t>GeoCoordinate</t>
  </si>
  <si>
    <t>GeoElevationGrid</t>
  </si>
  <si>
    <t>GeoLocation</t>
  </si>
  <si>
    <t>GeoLOD</t>
  </si>
  <si>
    <t>GeoMetadata</t>
  </si>
  <si>
    <t>GeoOrigin</t>
  </si>
  <si>
    <t>GeoPositionInterpolator</t>
  </si>
  <si>
    <t>GeoProximitySensor</t>
  </si>
  <si>
    <t>GeoTouchSensor</t>
  </si>
  <si>
    <t>GeoTransform</t>
  </si>
  <si>
    <t>GeoViewpoint</t>
  </si>
  <si>
    <t>Group</t>
  </si>
  <si>
    <t>HAnimDisplacer</t>
  </si>
  <si>
    <t>HAnimHumanoid</t>
  </si>
  <si>
    <t>HAnimJoint</t>
  </si>
  <si>
    <t>HAnimSegment</t>
  </si>
  <si>
    <t>HAnimSite</t>
  </si>
  <si>
    <t>ImageCubeMapTexture</t>
  </si>
  <si>
    <t>ImageTexture</t>
  </si>
  <si>
    <t>IndexedFaceSet</t>
  </si>
  <si>
    <t>IndexedLineSet</t>
  </si>
  <si>
    <t>IndexedQuadSet</t>
  </si>
  <si>
    <t>IndexedTriangleFanSet</t>
  </si>
  <si>
    <t>IndexedTriangleSet</t>
  </si>
  <si>
    <t>IndexedTriangleStripSet</t>
  </si>
  <si>
    <t>Inline</t>
  </si>
  <si>
    <t>IntegerSequencer</t>
  </si>
  <si>
    <t>IntegerTrigger</t>
  </si>
  <si>
    <t>IsoSurfaceVolumeData</t>
  </si>
  <si>
    <t>KeySensor</t>
  </si>
  <si>
    <t>Layer</t>
  </si>
  <si>
    <t>LayerSet</t>
  </si>
  <si>
    <t>Layout</t>
  </si>
  <si>
    <t>LayoutGroup</t>
  </si>
  <si>
    <t>LayoutLayer</t>
  </si>
  <si>
    <t>LinePickSensor</t>
  </si>
  <si>
    <t>LineProperties</t>
  </si>
  <si>
    <t>LineSet</t>
  </si>
  <si>
    <t>LoadSensor</t>
  </si>
  <si>
    <t>LocalFog</t>
  </si>
  <si>
    <t>LOD</t>
  </si>
  <si>
    <t>Material</t>
  </si>
  <si>
    <t>MetadataBoolean</t>
  </si>
  <si>
    <t>MetadataDouble</t>
  </si>
  <si>
    <t>MetadataFloat</t>
  </si>
  <si>
    <t>MetadataInteger</t>
  </si>
  <si>
    <t>MetadataSet</t>
  </si>
  <si>
    <t>MetadataString</t>
  </si>
  <si>
    <t>MotorJoint</t>
  </si>
  <si>
    <t>MovieTexture</t>
  </si>
  <si>
    <t>MultiTexture</t>
  </si>
  <si>
    <t>MultiTextureCoordinate</t>
  </si>
  <si>
    <t>MultiTextureTransform</t>
  </si>
  <si>
    <t>NavigationInfo</t>
  </si>
  <si>
    <t>Normal</t>
  </si>
  <si>
    <t>NormalInterpolator</t>
  </si>
  <si>
    <t>NurbsCurve</t>
  </si>
  <si>
    <t>NurbsOrientationInterpolator</t>
  </si>
  <si>
    <t>NurbsPatchSurface</t>
  </si>
  <si>
    <t>NurbsPositionInterpolator</t>
  </si>
  <si>
    <t>NurbsSet</t>
  </si>
  <si>
    <t>NurbsSurfaceInterpolator</t>
  </si>
  <si>
    <t>NurbsSweptSurface</t>
  </si>
  <si>
    <t>NurbsSwungSurface</t>
  </si>
  <si>
    <t>NurbsTextureCoordinate</t>
  </si>
  <si>
    <t>NurbsTrimmedSurface</t>
  </si>
  <si>
    <t>OpacityMapVolumeStyle</t>
  </si>
  <si>
    <t>OrientationChaser</t>
  </si>
  <si>
    <t>OrientationDamper</t>
  </si>
  <si>
    <t>OrientationInterpolator</t>
  </si>
  <si>
    <t>OrthoViewpoint</t>
  </si>
  <si>
    <t>PackagedShader</t>
  </si>
  <si>
    <t>ParticleSystem</t>
  </si>
  <si>
    <t>PickableGroup</t>
  </si>
  <si>
    <t>PixelTexture</t>
  </si>
  <si>
    <t>PlaneSensor</t>
  </si>
  <si>
    <t>PointEmitter</t>
  </si>
  <si>
    <t>PointLight</t>
  </si>
  <si>
    <t>PointPickSensor</t>
  </si>
  <si>
    <t>PointSet</t>
  </si>
  <si>
    <t>PolylineEmitter</t>
  </si>
  <si>
    <t>PositionChaser</t>
  </si>
  <si>
    <t>PositionDamper</t>
  </si>
  <si>
    <t>PositionInterpolator</t>
  </si>
  <si>
    <t>PrimitivePickSensor</t>
  </si>
  <si>
    <t>ProgramShader</t>
  </si>
  <si>
    <t>ProjectionVolumeStyle</t>
  </si>
  <si>
    <t>ProximitySensor</t>
  </si>
  <si>
    <t>QuadSet</t>
  </si>
  <si>
    <t>ReceiverPdu</t>
  </si>
  <si>
    <t>RigidBody</t>
  </si>
  <si>
    <t>RigidBodyCollection</t>
  </si>
  <si>
    <t>ScalarChaser</t>
  </si>
  <si>
    <t>ScalarDamper</t>
  </si>
  <si>
    <t>ScalarInterpolator</t>
  </si>
  <si>
    <t>ScreenFontStyle</t>
  </si>
  <si>
    <t>ScreenGroup</t>
  </si>
  <si>
    <t>Script</t>
  </si>
  <si>
    <t>SegmentedVolumeData</t>
  </si>
  <si>
    <t>ShadedVolumeStyle</t>
  </si>
  <si>
    <t>ShaderPart</t>
  </si>
  <si>
    <t>ShaderProgram</t>
  </si>
  <si>
    <t>Shape</t>
  </si>
  <si>
    <t>SignalPdu</t>
  </si>
  <si>
    <t>SilhouetteEnhancementVolumeStyle</t>
  </si>
  <si>
    <t>SingleAxisHingeJoint</t>
  </si>
  <si>
    <t>SliderJoint</t>
  </si>
  <si>
    <t>Sound</t>
  </si>
  <si>
    <t>Sphere</t>
  </si>
  <si>
    <t>SphereSensor</t>
  </si>
  <si>
    <t>SplinePositionInterpolator</t>
  </si>
  <si>
    <t>SplineScalarInterpolator</t>
  </si>
  <si>
    <t>SpotLight</t>
  </si>
  <si>
    <t>SquadOrientationInterpolator</t>
  </si>
  <si>
    <t>StaticGroup</t>
  </si>
  <si>
    <t>StringSensor</t>
  </si>
  <si>
    <t>SurfaceEmitter</t>
  </si>
  <si>
    <t>Switch</t>
  </si>
  <si>
    <t>Text</t>
  </si>
  <si>
    <t>TextureBackground</t>
  </si>
  <si>
    <t>TextureCoordinate</t>
  </si>
  <si>
    <t>TextureCoordinateGenerator</t>
  </si>
  <si>
    <t>TextureProperties</t>
  </si>
  <si>
    <t>TextureTransform</t>
  </si>
  <si>
    <t>TimeSensor</t>
  </si>
  <si>
    <t>TimeTrigger</t>
  </si>
  <si>
    <t>ToneMappedVolumeStyle</t>
  </si>
  <si>
    <t>TouchSensor</t>
  </si>
  <si>
    <t>Transform</t>
  </si>
  <si>
    <t>TransformSensor</t>
  </si>
  <si>
    <t>TransmitterPdu</t>
  </si>
  <si>
    <t>TriangleFanSet</t>
  </si>
  <si>
    <t>TriangleSet</t>
  </si>
  <si>
    <t>TriangleStripSet</t>
  </si>
  <si>
    <t>TwoSidedMaterial</t>
  </si>
  <si>
    <t>UniversalJoint</t>
  </si>
  <si>
    <t>Viewpoint</t>
  </si>
  <si>
    <t>ViewpointGroup</t>
  </si>
  <si>
    <t>Viewport</t>
  </si>
  <si>
    <t>VisibilitySensor</t>
  </si>
  <si>
    <t>VolumeData</t>
  </si>
  <si>
    <t>VolumeEmitter</t>
  </si>
  <si>
    <t>VolumePickSensor</t>
  </si>
  <si>
    <t>WindPhysicsModel</t>
  </si>
  <si>
    <t>WorldInfo</t>
  </si>
  <si>
    <t>Arc2D</t>
  </si>
  <si>
    <t>ArcClose2D</t>
  </si>
  <si>
    <t>Circle2D</t>
  </si>
  <si>
    <t>component</t>
  </si>
  <si>
    <t>ComposedTexture3D</t>
  </si>
  <si>
    <t>connect</t>
  </si>
  <si>
    <t>Contour2D</t>
  </si>
  <si>
    <t>ContourPolyline2D</t>
  </si>
  <si>
    <t>CoordinateInterpolator2D</t>
  </si>
  <si>
    <t>Disk2D</t>
  </si>
  <si>
    <t>EXPORT</t>
  </si>
  <si>
    <t>ExternProtoDeclare</t>
  </si>
  <si>
    <t>field</t>
  </si>
  <si>
    <t>fieldValue</t>
  </si>
  <si>
    <t>head</t>
  </si>
  <si>
    <t>ImageTexture3D</t>
  </si>
  <si>
    <t>IMPORT</t>
  </si>
  <si>
    <t>IS</t>
  </si>
  <si>
    <t>Matrix3VertexAttribute</t>
  </si>
  <si>
    <t>Matrix4VertexAttribute</t>
  </si>
  <si>
    <t>meta</t>
  </si>
  <si>
    <t>NurbsCurve2D</t>
  </si>
  <si>
    <t>PixelTexture3D</t>
  </si>
  <si>
    <t>Polyline2D</t>
  </si>
  <si>
    <t>Polypoint2D</t>
  </si>
  <si>
    <t>PositionChaser2D</t>
  </si>
  <si>
    <t>PositionDamper2D</t>
  </si>
  <si>
    <t>PositionInterpolator2D</t>
  </si>
  <si>
    <t>ProtoBody</t>
  </si>
  <si>
    <t>ProtoDeclare</t>
  </si>
  <si>
    <t>ProtoInstance</t>
  </si>
  <si>
    <t>ProtoInterface</t>
  </si>
  <si>
    <t>Rectangle2D</t>
  </si>
  <si>
    <t>ROUTE</t>
  </si>
  <si>
    <t>Scene</t>
  </si>
  <si>
    <t>TexCoordDamper2D</t>
  </si>
  <si>
    <t>TextureCoordinate3D</t>
  </si>
  <si>
    <t>TextureCoordinate4D</t>
  </si>
  <si>
    <t>TextureTransform3D</t>
  </si>
  <si>
    <t>TriangleSet2D</t>
  </si>
  <si>
    <t>unit</t>
  </si>
  <si>
    <t>X3D</t>
  </si>
  <si>
    <t>TextureTransformMatrix3D</t>
  </si>
  <si>
    <t>-</t>
  </si>
  <si>
    <t>TexCoordChaser2D</t>
  </si>
  <si>
    <t>X3D Abstract Specification Node Index</t>
  </si>
  <si>
    <t>UNIT</t>
  </si>
  <si>
    <t>X3D Tooltips</t>
  </si>
  <si>
    <t>Missing nodes:</t>
  </si>
  <si>
    <t>X3D Interactive Profile</t>
  </si>
  <si>
    <t>MPEG4 Interactive Profile</t>
  </si>
  <si>
    <t>http://www.web3d.org/files/specifications/19775-1/V3.3/Part01/interactive.html</t>
  </si>
  <si>
    <t>To be added</t>
  </si>
  <si>
    <t>References:</t>
  </si>
  <si>
    <t>Total nodes:</t>
  </si>
  <si>
    <t>X3dToVrml97.xslt</t>
  </si>
  <si>
    <t>SplinePositionInterpolator2D</t>
  </si>
  <si>
    <t>http://www.web3d.org/files/specifications/19775-1/V3.3/Part01/MPEG4interactive.html</t>
  </si>
  <si>
    <t>(Prototype available)</t>
  </si>
  <si>
    <t>(Java Prototype available)</t>
  </si>
  <si>
    <t>55 nodes in VRML97 Specification</t>
  </si>
  <si>
    <t>X3DOM supported node list</t>
  </si>
  <si>
    <t xml:space="preserve">X3D-Edit v3.3 Authoring Tool </t>
  </si>
  <si>
    <t>X3D Resources: Tooltips</t>
  </si>
  <si>
    <t>X3D Schema Validation</t>
  </si>
  <si>
    <t>X3D DOCTYPE (DTD) Validation</t>
  </si>
  <si>
    <t>X3D v3.3 Specification</t>
  </si>
  <si>
    <t>X3dToX3dvClassicVrmlEncoding.xslt</t>
  </si>
  <si>
    <t>X3D Interactive, X3D MPEG4 Interactive Profile Comparison</t>
  </si>
  <si>
    <t>http://www.web3d.org/specifications/X3dNodeInventoryComparison-X3dInteractiveMpeg4Interactive.pdf</t>
  </si>
  <si>
    <t xml:space="preserve">http://www.web3d.org/specifications/X3dNodeInventoryComparison.xlsx </t>
  </si>
  <si>
    <t xml:space="preserve">http://www.web3d.org/specifications/X3dNodeInventoryComparison.pdf </t>
  </si>
  <si>
    <t>X3D Schematron validation</t>
  </si>
  <si>
    <t>X3D DTD validation</t>
  </si>
  <si>
    <t>X3D Schema validation</t>
  </si>
  <si>
    <t>VRML97 Specification</t>
  </si>
  <si>
    <t>Stylesheet conversion support:</t>
  </si>
  <si>
    <t>Component</t>
  </si>
  <si>
    <t>Notes</t>
  </si>
  <si>
    <t>Rendering</t>
  </si>
  <si>
    <t>Interchange</t>
  </si>
  <si>
    <t>15,000 colors</t>
  </si>
  <si>
    <t>Core</t>
  </si>
  <si>
    <t>Interactive</t>
  </si>
  <si>
    <t>Minimum Profile</t>
  </si>
  <si>
    <t>Immersive</t>
  </si>
  <si>
    <t>Full</t>
  </si>
  <si>
    <t>Prototypes fields are Core, Script fields are Immersive</t>
  </si>
  <si>
    <t>Grouping</t>
  </si>
  <si>
    <t>addChildren, removeChildren optional until Interactive profile or component level 2</t>
  </si>
  <si>
    <t>Optional  until Interactive profile or Core component level 2</t>
  </si>
  <si>
    <t>Geospatial</t>
  </si>
  <si>
    <t>Networking</t>
  </si>
  <si>
    <t>textureTransform, fillProperties, lineProperties option until level 2</t>
  </si>
  <si>
    <t>Some restrictions until level 2</t>
  </si>
  <si>
    <t>Geometry2D</t>
  </si>
  <si>
    <t>EnvironmentalEffects</t>
  </si>
  <si>
    <t>RigidBodyPhysics</t>
  </si>
  <si>
    <t>contacts_changed requires level 2</t>
  </si>
  <si>
    <t>Navigation</t>
  </si>
  <si>
    <t>VolumeRendering</t>
  </si>
  <si>
    <t>Use level 4 for full capabilities</t>
  </si>
  <si>
    <t>ordered field is treated as field unless level 2</t>
  </si>
  <si>
    <t>EventUtilities</t>
  </si>
  <si>
    <t>ParticleSystems</t>
  </si>
  <si>
    <t>Need level 3 for geometry field</t>
  </si>
  <si>
    <t>Geometry3D</t>
  </si>
  <si>
    <t>CADGeometry</t>
  </si>
  <si>
    <t>Followers</t>
  </si>
  <si>
    <t>15,000 colors, alpha optional until level 4</t>
  </si>
  <si>
    <t>Interpolation</t>
  </si>
  <si>
    <t>DIS</t>
  </si>
  <si>
    <t>Lighting</t>
  </si>
  <si>
    <t>Not scoped by parent Group or Transform</t>
  </si>
  <si>
    <r>
      <t>radius</t>
    </r>
    <r>
      <rPr>
        <sz val="11"/>
        <color theme="1"/>
        <rFont val="Calibri"/>
        <family val="2"/>
        <scheme val="minor"/>
      </rPr>
      <t xml:space="preserve"> optionally supported, linear attenuation</t>
    </r>
  </si>
  <si>
    <t>beamWidth optionally supported. radius optionally supported, linear attenuation</t>
  </si>
  <si>
    <t>Picking</t>
  </si>
  <si>
    <t>Non-uniform scale not supported until level 3</t>
  </si>
  <si>
    <t>CubeMapTexturing</t>
  </si>
  <si>
    <t>Layering</t>
  </si>
  <si>
    <t>Texturing3D</t>
  </si>
  <si>
    <t>H-Anim</t>
  </si>
  <si>
    <t>EnvironmentalSensor</t>
  </si>
  <si>
    <t>position_changed, orientation_changed optional until level 2</t>
  </si>
  <si>
    <t>NURBS</t>
  </si>
  <si>
    <t>Shaders</t>
  </si>
  <si>
    <t>Scripting</t>
  </si>
  <si>
    <t>PointingDeviceSensor</t>
  </si>
  <si>
    <t>Time</t>
  </si>
  <si>
    <t>KeyDeviceSensor</t>
  </si>
  <si>
    <t>Texturing</t>
  </si>
  <si>
    <t>(Grey background = forward compatibility for .wrl VRML97)</t>
  </si>
  <si>
    <t>83 nodes in VRML97 Amendment 1</t>
  </si>
  <si>
    <t>Inline scene may require higher profile in parent scene.  Optional support for load field.</t>
  </si>
  <si>
    <t>#VRML</t>
  </si>
  <si>
    <t>#X3D, #VRML</t>
  </si>
  <si>
    <t>Component Level for Full Support</t>
  </si>
  <si>
    <t>Supported nodes and statements:</t>
  </si>
  <si>
    <t>* not included by MPEG</t>
  </si>
  <si>
    <t>Cobweb supported node list</t>
  </si>
  <si>
    <t>Xj3D SourceForge</t>
  </si>
  <si>
    <t>VRML prototypes total:</t>
  </si>
  <si>
    <t>VRML+Java prototypes total:</t>
  </si>
  <si>
    <t>Unimplemented nodes and statements:</t>
  </si>
  <si>
    <t>References</t>
  </si>
  <si>
    <t>view3dscene (Castle Game Engine)</t>
  </si>
  <si>
    <t>Version</t>
  </si>
  <si>
    <t>3.0</t>
  </si>
  <si>
    <t>* missing, suggested for HTML5</t>
  </si>
  <si>
    <t>* suggested for HTML5 support</t>
  </si>
  <si>
    <t>* required for X3D Immersive Profile</t>
  </si>
  <si>
    <t>* priority nodes and statements missing:</t>
  </si>
  <si>
    <t>includes all Immersive Profile nodes</t>
  </si>
  <si>
    <t>3.1</t>
  </si>
  <si>
    <t>3.2</t>
  </si>
  <si>
    <t>3.3</t>
  </si>
  <si>
    <t>X3D v3.3 Node and Statement Profiles, Components and Levels</t>
  </si>
  <si>
    <t>in support of ProtoDeclare statement</t>
  </si>
  <si>
    <t>X3D statement</t>
  </si>
  <si>
    <t>X3D statement in XML encoding (implicit in ClassicVRML, VRML97)</t>
  </si>
  <si>
    <t>X3D statement in support of Inline</t>
  </si>
  <si>
    <t>X3D statement in support of ProtoDeclare statement</t>
  </si>
  <si>
    <t>X3D Abstract Specification Nodes, Statements</t>
  </si>
  <si>
    <t>(intentionally blank)</t>
  </si>
  <si>
    <t>Castle Game Engine documentation</t>
  </si>
  <si>
    <t xml:space="preserve"> updated </t>
  </si>
  <si>
    <t>Node and Statement Inventory Comparison, X3D version 3.3</t>
  </si>
  <si>
    <t>X3D Players and Tools Coverage</t>
  </si>
  <si>
    <t>X3D Specification Validation</t>
  </si>
  <si>
    <t>X3DOM Player v1.7</t>
  </si>
  <si>
    <t>X3D-Edit Authoring Tool</t>
  </si>
  <si>
    <t>Xj3D Player</t>
  </si>
  <si>
    <t>HTML5 support goals</t>
  </si>
  <si>
    <t>includes all suggested HTML5 nodes</t>
  </si>
  <si>
    <t xml:space="preserve">http://www.web3d.org/specifications/X3dNodeInventoryComparison.pdf  </t>
  </si>
  <si>
    <t>FreeWRL supported node list</t>
  </si>
  <si>
    <t>FreeWRL Player v4.0</t>
  </si>
  <si>
    <t>InstantPlayer</t>
  </si>
  <si>
    <t>InstantReality</t>
  </si>
  <si>
    <t>X_ITE (Cobweb) Player v3.3</t>
  </si>
  <si>
    <t>alpha value optionally supported until level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</si>
</sst>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mmmm\ yyyy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color rgb="FF006100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u/>
      <sz val="10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9C0006"/>
      <name val="Calibri"/>
      <family val="2"/>
      <scheme val="minor"/>
    </font>
    <font>
      <i/>
      <sz val="11"/>
      <color rgb="FF3F3F7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b/>
      <sz val="11"/>
      <color rgb="FF0061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FFCC99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4" fillId="6" borderId="0" applyNumberFormat="0" applyBorder="0" applyAlignment="0" applyProtection="0"/>
    <xf numFmtId="0" fontId="5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2" fillId="10" borderId="6" applyNumberFormat="0" applyAlignment="0" applyProtection="0"/>
  </cellStyleXfs>
  <cellXfs count="98">
    <xf numFmtId="0" fontId="0" fillId="0" borderId="0" xfId="0"/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0" borderId="0" xfId="0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0" borderId="0" xfId="0" quotePrefix="1"/>
    <xf numFmtId="0" fontId="0" fillId="0" borderId="0" xfId="0" applyFill="1"/>
    <xf numFmtId="0" fontId="0" fillId="0" borderId="0" xfId="0" applyFill="1" applyAlignment="1">
      <alignment horizontal="left" vertical="top" wrapText="1"/>
    </xf>
    <xf numFmtId="0" fontId="2" fillId="0" borderId="0" xfId="0" applyFont="1"/>
    <xf numFmtId="0" fontId="4" fillId="6" borderId="0" xfId="2" applyAlignment="1">
      <alignment horizontal="left"/>
    </xf>
    <xf numFmtId="0" fontId="4" fillId="6" borderId="0" xfId="2"/>
    <xf numFmtId="0" fontId="5" fillId="7" borderId="0" xfId="3" applyAlignment="1">
      <alignment horizontal="left"/>
    </xf>
    <xf numFmtId="0" fontId="5" fillId="7" borderId="0" xfId="3"/>
    <xf numFmtId="0" fontId="4" fillId="6" borderId="0" xfId="2" applyAlignment="1">
      <alignment horizontal="right"/>
    </xf>
    <xf numFmtId="164" fontId="4" fillId="6" borderId="0" xfId="2" applyNumberFormat="1" applyAlignment="1">
      <alignment horizontal="left"/>
    </xf>
    <xf numFmtId="0" fontId="3" fillId="5" borderId="1" xfId="0" applyFont="1" applyFill="1" applyBorder="1"/>
    <xf numFmtId="0" fontId="0" fillId="5" borderId="0" xfId="0" applyFill="1"/>
    <xf numFmtId="0" fontId="2" fillId="0" borderId="0" xfId="0" applyFont="1" applyProtection="1"/>
    <xf numFmtId="0" fontId="0" fillId="0" borderId="0" xfId="0" applyProtection="1"/>
    <xf numFmtId="0" fontId="1" fillId="0" borderId="0" xfId="4"/>
    <xf numFmtId="0" fontId="1" fillId="4" borderId="0" xfId="4" applyFill="1" applyAlignment="1">
      <alignment horizontal="left" vertical="top" wrapText="1"/>
    </xf>
    <xf numFmtId="0" fontId="1" fillId="4" borderId="0" xfId="4" applyFill="1"/>
    <xf numFmtId="0" fontId="0" fillId="5" borderId="0" xfId="0" applyFill="1" applyAlignment="1">
      <alignment horizontal="left" vertical="top" wrapText="1"/>
    </xf>
    <xf numFmtId="0" fontId="3" fillId="5" borderId="3" xfId="0" applyFont="1" applyFill="1" applyBorder="1"/>
    <xf numFmtId="0" fontId="10" fillId="0" borderId="0" xfId="0" applyFont="1" applyFill="1" applyAlignment="1">
      <alignment horizontal="center"/>
    </xf>
    <xf numFmtId="0" fontId="3" fillId="5" borderId="4" xfId="0" applyFont="1" applyFill="1" applyBorder="1"/>
    <xf numFmtId="0" fontId="0" fillId="8" borderId="2" xfId="0" applyFill="1" applyBorder="1"/>
    <xf numFmtId="0" fontId="0" fillId="0" borderId="0" xfId="0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5" borderId="0" xfId="0" applyFill="1" applyAlignment="1">
      <alignment horizontal="right"/>
    </xf>
    <xf numFmtId="0" fontId="0" fillId="4" borderId="0" xfId="0" applyFill="1"/>
    <xf numFmtId="9" fontId="0" fillId="0" borderId="0" xfId="0" applyNumberFormat="1" applyAlignment="1">
      <alignment horizontal="left"/>
    </xf>
    <xf numFmtId="0" fontId="14" fillId="10" borderId="6" xfId="6" applyFont="1"/>
    <xf numFmtId="0" fontId="3" fillId="3" borderId="0" xfId="0" applyFont="1" applyFill="1"/>
    <xf numFmtId="0" fontId="2" fillId="4" borderId="0" xfId="0" applyFont="1" applyFill="1" applyAlignment="1">
      <alignment horizontal="left"/>
    </xf>
    <xf numFmtId="0" fontId="11" fillId="9" borderId="0" xfId="5" applyFont="1" applyAlignment="1">
      <alignment horizontal="left"/>
    </xf>
    <xf numFmtId="0" fontId="12" fillId="10" borderId="6" xfId="6" applyFont="1" applyAlignment="1">
      <alignment horizontal="left"/>
    </xf>
    <xf numFmtId="0" fontId="15" fillId="0" borderId="0" xfId="0" applyFont="1"/>
    <xf numFmtId="0" fontId="1" fillId="4" borderId="0" xfId="4" applyFill="1"/>
    <xf numFmtId="0" fontId="0" fillId="4" borderId="0" xfId="0" applyFill="1"/>
    <xf numFmtId="0" fontId="0" fillId="0" borderId="0" xfId="0" applyAlignment="1"/>
    <xf numFmtId="0" fontId="0" fillId="5" borderId="0" xfId="0" applyFill="1" applyAlignme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wrapText="1"/>
    </xf>
    <xf numFmtId="0" fontId="1" fillId="0" borderId="0" xfId="4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49" fontId="1" fillId="0" borderId="0" xfId="4" applyNumberFormat="1" applyAlignment="1">
      <alignment horizontal="center"/>
    </xf>
    <xf numFmtId="0" fontId="16" fillId="9" borderId="0" xfId="4" applyFont="1" applyFill="1"/>
    <xf numFmtId="0" fontId="3" fillId="0" borderId="0" xfId="0" applyFont="1"/>
    <xf numFmtId="0" fontId="0" fillId="0" borderId="0" xfId="0" applyFill="1" applyAlignment="1">
      <alignment horizontal="right"/>
    </xf>
    <xf numFmtId="0" fontId="1" fillId="4" borderId="0" xfId="4" applyFill="1"/>
    <xf numFmtId="0" fontId="4" fillId="6" borderId="0" xfId="2"/>
    <xf numFmtId="0" fontId="4" fillId="6" borderId="0" xfId="2"/>
    <xf numFmtId="0" fontId="4" fillId="6" borderId="3" xfId="2" applyBorder="1" applyAlignment="1">
      <alignment horizontal="left"/>
    </xf>
    <xf numFmtId="164" fontId="17" fillId="6" borderId="0" xfId="2" applyNumberFormat="1" applyFont="1" applyAlignment="1">
      <alignment horizontal="left"/>
    </xf>
    <xf numFmtId="0" fontId="17" fillId="6" borderId="0" xfId="2" applyFont="1" applyAlignment="1">
      <alignment horizontal="left"/>
    </xf>
    <xf numFmtId="0" fontId="3" fillId="5" borderId="7" xfId="0" applyFont="1" applyFill="1" applyBorder="1"/>
    <xf numFmtId="0" fontId="0" fillId="0" borderId="7" xfId="0" applyBorder="1"/>
    <xf numFmtId="0" fontId="0" fillId="4" borderId="7" xfId="0" applyFill="1" applyBorder="1"/>
    <xf numFmtId="0" fontId="0" fillId="4" borderId="7" xfId="0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13" fillId="9" borderId="7" xfId="5" applyFont="1" applyBorder="1"/>
    <xf numFmtId="0" fontId="0" fillId="0" borderId="7" xfId="0" applyFill="1" applyBorder="1"/>
    <xf numFmtId="0" fontId="14" fillId="10" borderId="7" xfId="6" applyFont="1" applyBorder="1"/>
    <xf numFmtId="15" fontId="0" fillId="4" borderId="7" xfId="0" applyNumberFormat="1" applyFill="1" applyBorder="1"/>
    <xf numFmtId="0" fontId="0" fillId="0" borderId="7" xfId="0" quotePrefix="1" applyBorder="1"/>
    <xf numFmtId="0" fontId="0" fillId="0" borderId="7" xfId="0" applyBorder="1" applyAlignment="1">
      <alignment vertical="top"/>
    </xf>
    <xf numFmtId="0" fontId="0" fillId="4" borderId="7" xfId="0" applyFill="1" applyBorder="1" applyAlignment="1">
      <alignment vertical="top"/>
    </xf>
    <xf numFmtId="0" fontId="0" fillId="0" borderId="7" xfId="0" applyBorder="1" applyAlignment="1"/>
    <xf numFmtId="0" fontId="0" fillId="4" borderId="7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0" borderId="8" xfId="0" applyBorder="1" applyAlignment="1"/>
    <xf numFmtId="0" fontId="0" fillId="0" borderId="1" xfId="0" applyBorder="1" applyAlignment="1"/>
    <xf numFmtId="0" fontId="0" fillId="0" borderId="9" xfId="0" applyBorder="1" applyAlignment="1"/>
    <xf numFmtId="0" fontId="17" fillId="6" borderId="0" xfId="2" applyFont="1"/>
    <xf numFmtId="0" fontId="1" fillId="6" borderId="3" xfId="4" applyFill="1" applyBorder="1" applyAlignment="1">
      <alignment horizontal="right"/>
    </xf>
    <xf numFmtId="0" fontId="1" fillId="6" borderId="0" xfId="4" applyFill="1" applyAlignment="1">
      <alignment horizontal="right"/>
    </xf>
    <xf numFmtId="0" fontId="0" fillId="5" borderId="5" xfId="0" applyFill="1" applyBorder="1" applyAlignment="1">
      <alignment horizontal="center"/>
    </xf>
    <xf numFmtId="0" fontId="4" fillId="6" borderId="0" xfId="2"/>
    <xf numFmtId="0" fontId="4" fillId="6" borderId="3" xfId="2" applyBorder="1"/>
    <xf numFmtId="0" fontId="3" fillId="5" borderId="7" xfId="0" applyFont="1" applyFill="1" applyBorder="1" applyAlignment="1">
      <alignment wrapText="1"/>
    </xf>
    <xf numFmtId="0" fontId="6" fillId="6" borderId="8" xfId="2" applyFont="1" applyBorder="1" applyAlignment="1">
      <alignment horizontal="left"/>
    </xf>
    <xf numFmtId="0" fontId="6" fillId="6" borderId="1" xfId="2" applyFont="1" applyBorder="1" applyAlignment="1">
      <alignment horizontal="left"/>
    </xf>
    <xf numFmtId="0" fontId="6" fillId="6" borderId="9" xfId="2" applyFont="1" applyBorder="1" applyAlignment="1">
      <alignment horizontal="left"/>
    </xf>
    <xf numFmtId="0" fontId="3" fillId="5" borderId="7" xfId="0" applyFont="1" applyFill="1" applyBorder="1" applyAlignment="1">
      <alignment horizontal="center" wrapText="1"/>
    </xf>
    <xf numFmtId="0" fontId="3" fillId="5" borderId="7" xfId="0" applyFont="1" applyFill="1" applyBorder="1"/>
    <xf numFmtId="49" fontId="3" fillId="5" borderId="7" xfId="0" applyNumberFormat="1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9" fillId="0" borderId="0" xfId="4" applyFont="1" applyAlignment="1">
      <alignment horizontal="center"/>
    </xf>
  </cellXfs>
  <cellStyles count="7">
    <cellStyle name="Bad" xfId="5" builtinId="27"/>
    <cellStyle name="Good" xfId="2" builtinId="26"/>
    <cellStyle name="Hyperlink" xfId="1" builtinId="8" hidden="1"/>
    <cellStyle name="Hyperlink" xfId="4" builtinId="8"/>
    <cellStyle name="Input" xfId="6" builtinId="20"/>
    <cellStyle name="Neutral" xfId="3" builtinId="28"/>
    <cellStyle name="Normal" xfId="0" builtinId="0"/>
  </cellStyles>
  <dxfs count="0"/>
  <tableStyles count="0" defaultTableStyle="TableStyleMedium2" defaultPivotStyle="PivotStyleLight16"/>
  <colors>
    <mruColors>
      <color rgb="FFFFFF99"/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3VertexAttribute.html" TargetMode="External"/><Relationship Id="rId13" Type="http://schemas.openxmlformats.org/officeDocument/2006/relationships/hyperlink" Target="https://savage.nps.edu/X3D-Edit/" TargetMode="External"/><Relationship Id="rId18" Type="http://schemas.openxmlformats.org/officeDocument/2006/relationships/hyperlink" Target="http://freewrl.sourceforge.net/conformance.html" TargetMode="External"/><Relationship Id="rId3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4VertexAttribute.html" TargetMode="External"/><Relationship Id="rId21" Type="http://schemas.openxmlformats.org/officeDocument/2006/relationships/hyperlink" Target="http://doc.instantreality.org/documentation/nodetype/standards=X3D2.0,X3D3.0,X3D3.1,X3D3.2,X3D3.3" TargetMode="External"/><Relationship Id="rId7" Type="http://schemas.openxmlformats.org/officeDocument/2006/relationships/hyperlink" Target="http://create3000.de/cobweb/supported-nodes/" TargetMode="External"/><Relationship Id="rId12" Type="http://schemas.openxmlformats.org/officeDocument/2006/relationships/hyperlink" Target="https://castle-engine.sourceforge.io/vrml_x3d.php" TargetMode="External"/><Relationship Id="rId17" Type="http://schemas.openxmlformats.org/officeDocument/2006/relationships/hyperlink" Target="http://www.web3d.org/specifications/X3dNodeInventoryComparison.xlsx" TargetMode="External"/><Relationship Id="rId2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3VertexAttribute.html" TargetMode="External"/><Relationship Id="rId16" Type="http://schemas.openxmlformats.org/officeDocument/2006/relationships/hyperlink" Target="http://www.web3d.org/specifications/X3dNodeInventoryComparison.pdf" TargetMode="External"/><Relationship Id="rId20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4VertexAttribute.html" TargetMode="External"/><Relationship Id="rId1" Type="http://schemas.openxmlformats.org/officeDocument/2006/relationships/hyperlink" Target="http://www.web3d.org/files/specifications/19775-1/V3.3/Part01/X3D.html" TargetMode="External"/><Relationship Id="rId6" Type="http://schemas.openxmlformats.org/officeDocument/2006/relationships/hyperlink" Target="http://www.web3d.org/documents/specifications/19775-1/V3.3/Part01/immersive.html" TargetMode="External"/><Relationship Id="rId11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4VertexAttribute.html" TargetMode="External"/><Relationship Id="rId24" Type="http://schemas.openxmlformats.org/officeDocument/2006/relationships/comments" Target="../comments1.xml"/><Relationship Id="rId5" Type="http://schemas.openxmlformats.org/officeDocument/2006/relationships/hyperlink" Target="http://doc.x3dom.org/author/nodes.html" TargetMode="External"/><Relationship Id="rId15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4VertexAttribute.html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3VertexAttribute.html" TargetMode="External"/><Relationship Id="rId19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3VertexAttribute.html" TargetMode="External"/><Relationship Id="rId4" Type="http://schemas.openxmlformats.org/officeDocument/2006/relationships/hyperlink" Target="https://sourceforge.net/projects/xj3d" TargetMode="External"/><Relationship Id="rId9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4VertexAttribute.html" TargetMode="External"/><Relationship Id="rId14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3VertexAttribute.html" TargetMode="External"/><Relationship Id="rId2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../../../../../../../../../../../../../../../../../../../x3d-code/www.web3d.org/x3d/tools/X3dEdit3.2/X3D/src/org/web3d/www.web3d.org/specifications/X3dSchemaDocumentation3.3/x3d-3.3_LocalFog.html" TargetMode="External"/><Relationship Id="rId21" Type="http://schemas.openxmlformats.org/officeDocument/2006/relationships/hyperlink" Target="../../../../../../../../../../../../../../../../../../../x3d-code/www.web3d.org/x3d/tools/X3dEdit3.2/X3D/src/org/web3d/www.web3d.org/specifications/X3dSchemaDocumentation3.3/x3d-3.3_CartoonVolumeStyle.html" TargetMode="External"/><Relationship Id="rId42" Type="http://schemas.openxmlformats.org/officeDocument/2006/relationships/hyperlink" Target="../../../../../../../../../../../../../../../../../../../x3d-code/www.web3d.org/x3d/tools/X3dEdit3.2/X3D/src/org/web3d/www.web3d.org/specifications/X3dSchemaDocumentation3.3/x3d-3.3_Contact.html" TargetMode="External"/><Relationship Id="rId63" Type="http://schemas.openxmlformats.org/officeDocument/2006/relationships/hyperlink" Target="../../../../../../../../../../../../../../../../../../../x3d-code/www.web3d.org/x3d/tools/X3dEdit3.2/X3D/src/org/web3d/www.web3d.org/specifications/X3dSchemaDocumentation3.3/x3d-3.3_ExternProtoDeclare.html" TargetMode="External"/><Relationship Id="rId84" Type="http://schemas.openxmlformats.org/officeDocument/2006/relationships/hyperlink" Target="../../../../../../../../../../../../../../../../../../../x3d-code/www.web3d.org/x3d/tools/X3dEdit3.2/X3D/src/org/web3d/www.web3d.org/specifications/X3dSchemaDocumentation3.3/x3d-3.3_GeoViewpoint.html" TargetMode="External"/><Relationship Id="rId138" Type="http://schemas.openxmlformats.org/officeDocument/2006/relationships/hyperlink" Target="../../../../../../../../../../../../../../../../../../../x3d-code/www.web3d.org/x3d/tools/X3dEdit3.2/X3D/src/org/web3d/www.web3d.org/specifications/X3dSchemaDocumentation3.3/x3d-3.3_NurbsCurve2D.html" TargetMode="External"/><Relationship Id="rId159" Type="http://schemas.openxmlformats.org/officeDocument/2006/relationships/hyperlink" Target="../../../../../../../../../../../../../../../../../../../x3d-code/www.web3d.org/x3d/tools/X3dEdit3.2/X3D/src/org/web3d/www.web3d.org/specifications/X3dSchemaDocumentation3.3/x3d-3.3_PointEmitter.html" TargetMode="External"/><Relationship Id="rId170" Type="http://schemas.openxmlformats.org/officeDocument/2006/relationships/hyperlink" Target="../../../../../../../../../../../../../../../../../../../x3d-code/www.web3d.org/x3d/tools/X3dEdit3.2/X3D/src/org/web3d/www.web3d.org/specifications/X3dSchemaDocumentation3.3/x3d-3.3_PositionInterpolator2D.html" TargetMode="External"/><Relationship Id="rId191" Type="http://schemas.openxmlformats.org/officeDocument/2006/relationships/hyperlink" Target="../../../../../../../../../../../../../../../../../../../x3d-code/www.web3d.org/x3d/tools/X3dEdit3.2/X3D/src/org/web3d/www.web3d.org/specifications/X3dSchemaDocumentation3.3/x3d-3.3_SegmentedVolumeData.html" TargetMode="External"/><Relationship Id="rId205" Type="http://schemas.openxmlformats.org/officeDocument/2006/relationships/hyperlink" Target="../../../../../../../../../../../../../../../../../../../x3d-code/www.web3d.org/x3d/tools/X3dEdit3.2/X3D/src/org/web3d/www.web3d.org/specifications/X3dSchemaDocumentation3.3/x3d-3.3_SpotLight.html" TargetMode="External"/><Relationship Id="rId226" Type="http://schemas.openxmlformats.org/officeDocument/2006/relationships/hyperlink" Target="../../../../../../../../../../../../../../../../../../../x3d-code/www.web3d.org/x3d/tools/X3dEdit3.2/X3D/src/org/web3d/www.web3d.org/specifications/X3dSchemaDocumentation3.3/x3d-3.3_TransformSensor.html" TargetMode="External"/><Relationship Id="rId247" Type="http://schemas.openxmlformats.org/officeDocument/2006/relationships/hyperlink" Target="../../../../../../../../../../../../../../../../../../../x3d-code/www.web3d.org/x3d/tools/X3dEdit3.2/X3D/src/org/web3d/www.web3d.org/specifications/X3dSchemaDocumentation3.3/x3d-3.3_CADPart.html" TargetMode="External"/><Relationship Id="rId107" Type="http://schemas.openxmlformats.org/officeDocument/2006/relationships/hyperlink" Target="../../../../../../../../../../../../../../../../../../../x3d-code/www.web3d.org/x3d/tools/X3dEdit3.2/X3D/src/org/web3d/www.web3d.org/specifications/X3dSchemaDocumentation3.3/x3d-3.3_KeySensor.html" TargetMode="External"/><Relationship Id="rId11" Type="http://schemas.openxmlformats.org/officeDocument/2006/relationships/hyperlink" Target="../../../../../../../../../../../../../../../../../../../x3d-code/www.web3d.org/x3d/tools/X3dEdit3.2/X3D/src/org/web3d/www.web3d.org/specifications/X3dSchemaDocumentation3.3/x3d-3.3_BooleanSequencer.html" TargetMode="External"/><Relationship Id="rId32" Type="http://schemas.openxmlformats.org/officeDocument/2006/relationships/hyperlink" Target="../../../../../../../../../../../../../../../../../../../x3d-code/www.web3d.org/x3d/tools/X3dEdit3.2/X3D/src/org/web3d/www.web3d.org/specifications/X3dSchemaDocumentation3.3/x3d-3.3_ColorInterpolator.html" TargetMode="External"/><Relationship Id="rId53" Type="http://schemas.openxmlformats.org/officeDocument/2006/relationships/hyperlink" Target="../../../../../../../../../../../../../../../../../../../x3d-code/www.web3d.org/x3d/tools/X3dEdit3.2/X3D/src/org/web3d/www.web3d.org/specifications/X3dSchemaDocumentation3.3/x3d-3.3_DISEntityManager.html" TargetMode="External"/><Relationship Id="rId74" Type="http://schemas.openxmlformats.org/officeDocument/2006/relationships/hyperlink" Target="../../../../../../../../../../../../../../../../../../../x3d-code/www.web3d.org/x3d/tools/X3dEdit3.2/X3D/src/org/web3d/www.web3d.org/specifications/X3dSchemaDocumentation3.3/x3d-3.3_GeoCoordinate.html" TargetMode="External"/><Relationship Id="rId128" Type="http://schemas.openxmlformats.org/officeDocument/2006/relationships/hyperlink" Target="../../../../../../../../../../../../../../../../../../../x3d-code/www.web3d.org/x3d/tools/X3dEdit3.2/X3D/src/org/web3d/www.web3d.org/specifications/X3dSchemaDocumentation3.3/x3d-3.3_MetadataString.html" TargetMode="External"/><Relationship Id="rId149" Type="http://schemas.openxmlformats.org/officeDocument/2006/relationships/hyperlink" Target="../../../../../../../../../../../../../../../../../../../x3d-code/www.web3d.org/x3d/tools/X3dEdit3.2/X3D/src/org/web3d/www.web3d.org/specifications/X3dSchemaDocumentation3.3/x3d-3.3_OrientationChaser.html" TargetMode="External"/><Relationship Id="rId5" Type="http://schemas.openxmlformats.org/officeDocument/2006/relationships/hyperlink" Target="../../../../../../../../../../../../../../../../../../../x3d-code/www.web3d.org/x3d/tools/X3dEdit3.2/X3D/src/org/web3d/www.web3d.org/specifications/X3dSchemaDocumentation3.3/x3d-3.3_AudioClip.html" TargetMode="External"/><Relationship Id="rId95" Type="http://schemas.openxmlformats.org/officeDocument/2006/relationships/hyperlink" Target="../../../../../../../../../../../../../../../../../../../x3d-code/www.web3d.org/x3d/tools/X3dEdit3.2/X3D/src/org/web3d/www.web3d.org/specifications/X3dSchemaDocumentation3.3/x3d-3.3_IMPORT.html" TargetMode="External"/><Relationship Id="rId160" Type="http://schemas.openxmlformats.org/officeDocument/2006/relationships/hyperlink" Target="../../../../../../../../../../../../../../../../../../../x3d-code/www.web3d.org/x3d/tools/X3dEdit3.2/X3D/src/org/web3d/www.web3d.org/specifications/X3dSchemaDocumentation3.3/x3d-3.3_PointLight.html" TargetMode="External"/><Relationship Id="rId181" Type="http://schemas.openxmlformats.org/officeDocument/2006/relationships/hyperlink" Target="../../../../../../../../../../../../../../../../../../../x3d-code/www.web3d.org/x3d/tools/X3dEdit3.2/X3D/src/org/web3d/www.web3d.org/specifications/X3dSchemaDocumentation3.3/x3d-3.3_Rectangle2D.html" TargetMode="External"/><Relationship Id="rId216" Type="http://schemas.openxmlformats.org/officeDocument/2006/relationships/hyperlink" Target="../../../../../../../../../../../../../../../../../../../x3d-code/www.web3d.org/x3d/tools/X3dEdit3.2/X3D/src/org/web3d/www.web3d.org/specifications/X3dSchemaDocumentation3.3/x3d-3.3_TextureCoordinate4D.html" TargetMode="External"/><Relationship Id="rId237" Type="http://schemas.openxmlformats.org/officeDocument/2006/relationships/hyperlink" Target="../../../../../../../../../../../../../../../../../../../x3d-code/www.web3d.org/x3d/tools/X3dEdit3.2/X3D/src/org/web3d/www.web3d.org/specifications/X3dSchemaDocumentation3.3/x3d-3.3_Viewport.html" TargetMode="External"/><Relationship Id="rId258" Type="http://schemas.openxmlformats.org/officeDocument/2006/relationships/hyperlink" Target="../../../../../../../../../../../../../../../../../../../x3d-code/www.web3d.org/x3d/tools/X3dEdit3.2/X3D/src/org/web3d/www.web3d.org/specifications/X3dSchemaDocumentation3.3/x3d-3.3_ExternProtoDeclare.html" TargetMode="External"/><Relationship Id="rId22" Type="http://schemas.openxmlformats.org/officeDocument/2006/relationships/hyperlink" Target="../../../../../../../../../../../../../../../../../../../x3d-code/www.web3d.org/x3d/tools/X3dEdit3.2/X3D/src/org/web3d/www.web3d.org/specifications/X3dSchemaDocumentation3.3/x3d-3.3_Circle2D.html" TargetMode="External"/><Relationship Id="rId43" Type="http://schemas.openxmlformats.org/officeDocument/2006/relationships/hyperlink" Target="../../../../../../../../../../../../../../../../../../../x3d-code/www.web3d.org/x3d/tools/X3dEdit3.2/X3D/src/org/web3d/www.web3d.org/specifications/X3dSchemaDocumentation3.3/x3d-3.3_Contour2D.html" TargetMode="External"/><Relationship Id="rId64" Type="http://schemas.openxmlformats.org/officeDocument/2006/relationships/hyperlink" Target="../../../../../../../../../../../../../../../../../../../x3d-code/www.web3d.org/x3d/tools/X3dEdit3.2/X3D/src/org/web3d/www.web3d.org/specifications/X3dSchemaDocumentation3.3/x3d-3.3_Extrusion.html" TargetMode="External"/><Relationship Id="rId118" Type="http://schemas.openxmlformats.org/officeDocument/2006/relationships/hyperlink" Target="../../../../../../../../../../../../../../../../../../../x3d-code/www.web3d.org/x3d/tools/X3dEdit3.2/X3D/src/org/web3d/www.web3d.org/specifications/X3dSchemaDocumentation3.3/x3d-3.3_LOD.html" TargetMode="External"/><Relationship Id="rId139" Type="http://schemas.openxmlformats.org/officeDocument/2006/relationships/hyperlink" Target="../../../../../../../../../../../../../../../../../../../x3d-code/www.web3d.org/x3d/tools/X3dEdit3.2/X3D/src/org/web3d/www.web3d.org/specifications/X3dSchemaDocumentation3.3/x3d-3.3_NurbsOrientationInterpolator.html" TargetMode="External"/><Relationship Id="rId85" Type="http://schemas.openxmlformats.org/officeDocument/2006/relationships/hyperlink" Target="../../../../../../../../../../../../../../../../../../../x3d-code/www.web3d.org/x3d/tools/X3dEdit3.2/X3D/src/org/web3d/www.web3d.org/specifications/X3dSchemaDocumentation3.3/x3d-3.3_Group.html" TargetMode="External"/><Relationship Id="rId150" Type="http://schemas.openxmlformats.org/officeDocument/2006/relationships/hyperlink" Target="../../../../../../../../../../../../../../../../../../../x3d-code/www.web3d.org/x3d/tools/X3dEdit3.2/X3D/src/org/web3d/www.web3d.org/specifications/X3dSchemaDocumentation3.3/x3d-3.3_OrientationDamper.html" TargetMode="External"/><Relationship Id="rId171" Type="http://schemas.openxmlformats.org/officeDocument/2006/relationships/hyperlink" Target="../../../../../../../../../../../../../../../../../../../x3d-code/www.web3d.org/x3d/tools/X3dEdit3.2/X3D/src/org/web3d/www.web3d.org/specifications/X3dSchemaDocumentation3.3/x3d-3.3_PrimitivePicker.html" TargetMode="External"/><Relationship Id="rId192" Type="http://schemas.openxmlformats.org/officeDocument/2006/relationships/hyperlink" Target="../../../../../../../../../../../../../../../../../../../x3d-code/www.web3d.org/x3d/tools/X3dEdit3.2/X3D/src/org/web3d/www.web3d.org/specifications/X3dSchemaDocumentation3.3/x3d-3.3_ShadedVolumeStyle.html" TargetMode="External"/><Relationship Id="rId206" Type="http://schemas.openxmlformats.org/officeDocument/2006/relationships/hyperlink" Target="../../../../../../../../../../../../../../../../../../../x3d-code/www.web3d.org/x3d/tools/X3dEdit3.2/X3D/src/org/web3d/www.web3d.org/specifications/X3dSchemaDocumentation3.3/x3d-3.3_SquadOrientationInterpolator.html" TargetMode="External"/><Relationship Id="rId227" Type="http://schemas.openxmlformats.org/officeDocument/2006/relationships/hyperlink" Target="../../../../../../../../../../../../../../../../../../../x3d-code/www.web3d.org/x3d/tools/X3dEdit3.2/X3D/src/org/web3d/www.web3d.org/specifications/X3dSchemaDocumentation3.3/x3d-3.3_TransmitterPdu.html" TargetMode="External"/><Relationship Id="rId248" Type="http://schemas.openxmlformats.org/officeDocument/2006/relationships/hyperlink" Target="http://www.web3d.org/files/specifications/14772/V2.0/index.html" TargetMode="External"/><Relationship Id="rId12" Type="http://schemas.openxmlformats.org/officeDocument/2006/relationships/hyperlink" Target="../../../../../../../../../../../../../../../../../../../x3d-code/www.web3d.org/x3d/tools/X3dEdit3.2/X3D/src/org/web3d/www.web3d.org/specifications/X3dSchemaDocumentation3.3/x3d-3.3_BooleanToggle.html" TargetMode="External"/><Relationship Id="rId33" Type="http://schemas.openxmlformats.org/officeDocument/2006/relationships/hyperlink" Target="../../../../../../../../../../../../../../../../../../../x3d-code/www.web3d.org/x3d/tools/X3dEdit3.2/X3D/src/org/web3d/www.web3d.org/specifications/X3dSchemaDocumentation3.3/x3d-3.3_ColorRGBA.html" TargetMode="External"/><Relationship Id="rId108" Type="http://schemas.openxmlformats.org/officeDocument/2006/relationships/hyperlink" Target="../../../../../../../../../../../../../../../../../../../x3d-code/www.web3d.org/x3d/tools/X3dEdit3.2/X3D/src/org/web3d/www.web3d.org/specifications/X3dSchemaDocumentation3.3/x3d-3.3_Layer.html" TargetMode="External"/><Relationship Id="rId129" Type="http://schemas.openxmlformats.org/officeDocument/2006/relationships/hyperlink" Target="../../../../../../../../../../../../../../../../../../../x3d-code/www.web3d.org/x3d/tools/X3dEdit3.2/X3D/src/org/web3d/www.web3d.org/specifications/X3dSchemaDocumentation3.3/x3d-3.3_MotorJoint.html" TargetMode="External"/><Relationship Id="rId54" Type="http://schemas.openxmlformats.org/officeDocument/2006/relationships/hyperlink" Target="../../../../../../../../../../../../../../../../../../../x3d-code/www.web3d.org/x3d/tools/X3dEdit3.2/X3D/src/org/web3d/www.web3d.org/specifications/X3dSchemaDocumentation3.3/x3d-3.3_DISEntityTypeMapping.html" TargetMode="External"/><Relationship Id="rId75" Type="http://schemas.openxmlformats.org/officeDocument/2006/relationships/hyperlink" Target="../../../../../../../../../../../../../../../../../../../x3d-code/www.web3d.org/x3d/tools/X3dEdit3.2/X3D/src/org/web3d/www.web3d.org/specifications/X3dSchemaDocumentation3.3/x3d-3.3_GeoElevationGrid.html" TargetMode="External"/><Relationship Id="rId96" Type="http://schemas.openxmlformats.org/officeDocument/2006/relationships/hyperlink" Target="../../../../../../../../../../../../../../../../../../../x3d-code/www.web3d.org/x3d/tools/X3dEdit3.2/X3D/src/org/web3d/www.web3d.org/specifications/X3dSchemaDocumentation3.3/x3d-3.3_IndexedFaceSet.html" TargetMode="External"/><Relationship Id="rId140" Type="http://schemas.openxmlformats.org/officeDocument/2006/relationships/hyperlink" Target="../../../../../../../../../../../../../../../../../../../x3d-code/www.web3d.org/x3d/tools/X3dEdit3.2/X3D/src/org/web3d/www.web3d.org/specifications/X3dSchemaDocumentation3.3/x3d-3.3_NurbsPatchSurface.html" TargetMode="External"/><Relationship Id="rId161" Type="http://schemas.openxmlformats.org/officeDocument/2006/relationships/hyperlink" Target="../../../../../../../../../../../../../../../../../../../x3d-code/www.web3d.org/x3d/tools/X3dEdit3.2/X3D/src/org/web3d/www.web3d.org/specifications/X3dSchemaDocumentation3.3/x3d-3.3_PointSet.html" TargetMode="External"/><Relationship Id="rId182" Type="http://schemas.openxmlformats.org/officeDocument/2006/relationships/hyperlink" Target="../../../../../../../../../../../../../../../../../../../x3d-code/www.web3d.org/x3d/tools/X3dEdit3.2/X3D/src/org/web3d/www.web3d.org/specifications/X3dSchemaDocumentation3.3/x3d-3.3_RigidBody.html" TargetMode="External"/><Relationship Id="rId217" Type="http://schemas.openxmlformats.org/officeDocument/2006/relationships/hyperlink" Target="../../../../../../../../../../../../../../../../../../../x3d-code/www.web3d.org/x3d/tools/X3dEdit3.2/X3D/src/org/web3d/www.web3d.org/specifications/X3dSchemaDocumentation3.3/x3d-3.3_TextureCoordinateGenerator.html" TargetMode="External"/><Relationship Id="rId6" Type="http://schemas.openxmlformats.org/officeDocument/2006/relationships/hyperlink" Target="../../../../../../../../../../../../../../../../../../../x3d-code/www.web3d.org/x3d/tools/X3dEdit3.2/X3D/src/org/web3d/www.web3d.org/specifications/X3dSchemaDocumentation3.3/x3d-3.3_Background.html" TargetMode="External"/><Relationship Id="rId238" Type="http://schemas.openxmlformats.org/officeDocument/2006/relationships/hyperlink" Target="../../../../../../../../../../../../../../../../../../../x3d-code/www.web3d.org/x3d/tools/X3dEdit3.2/X3D/src/org/web3d/www.web3d.org/specifications/X3dSchemaDocumentation3.3/x3d-3.3_VisibilitySensor.html" TargetMode="External"/><Relationship Id="rId259" Type="http://schemas.openxmlformats.org/officeDocument/2006/relationships/hyperlink" Target="http://www.web3d.org/x3d/tools/schematron/X3dSchematron.html" TargetMode="External"/><Relationship Id="rId23" Type="http://schemas.openxmlformats.org/officeDocument/2006/relationships/hyperlink" Target="../../../../../../../../../../../../../../../../../../../x3d-code/www.web3d.org/x3d/tools/X3dEdit3.2/X3D/src/org/web3d/www.web3d.org/specifications/X3dSchemaDocumentation3.3/x3d-3.3_ClipPlane.html" TargetMode="External"/><Relationship Id="rId28" Type="http://schemas.openxmlformats.org/officeDocument/2006/relationships/hyperlink" Target="../../../../../../../../../../../../../../../../../../../x3d-code/www.web3d.org/x3d/tools/X3dEdit3.2/X3D/src/org/web3d/www.web3d.org/specifications/X3dSchemaDocumentation3.3/x3d-3.3_CollisionSensor.html" TargetMode="External"/><Relationship Id="rId49" Type="http://schemas.openxmlformats.org/officeDocument/2006/relationships/hyperlink" Target="../../../../../../../../../../../../../../../../../../../x3d-code/www.web3d.org/x3d/tools/X3dEdit3.2/X3D/src/org/web3d/www.web3d.org/specifications/X3dSchemaDocumentation3.3/x3d-3.3_CoordinateInterpolator2D.html" TargetMode="External"/><Relationship Id="rId114" Type="http://schemas.openxmlformats.org/officeDocument/2006/relationships/hyperlink" Target="../../../../../../../../../../../../../../../../../../../x3d-code/www.web3d.org/x3d/tools/X3dEdit3.2/X3D/src/org/web3d/www.web3d.org/specifications/X3dSchemaDocumentation3.3/x3d-3.3_LineProperties.html" TargetMode="External"/><Relationship Id="rId119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erial.html" TargetMode="External"/><Relationship Id="rId44" Type="http://schemas.openxmlformats.org/officeDocument/2006/relationships/hyperlink" Target="../../../../../../../../../../../../../../../../../../../x3d-code/www.web3d.org/x3d/tools/X3dEdit3.2/X3D/src/org/web3d/www.web3d.org/specifications/X3dSchemaDocumentation3.3/x3d-3.3_ContourPolyline2D.html" TargetMode="External"/><Relationship Id="rId60" Type="http://schemas.openxmlformats.org/officeDocument/2006/relationships/hyperlink" Target="../../../../../../../../../../../../../../../../../../../x3d-code/www.web3d.org/x3d/tools/X3dEdit3.2/X3D/src/org/web3d/www.web3d.org/specifications/X3dSchemaDocumentation3.3/x3d-3.3_EspduTransform.html" TargetMode="External"/><Relationship Id="rId65" Type="http://schemas.openxmlformats.org/officeDocument/2006/relationships/hyperlink" Target="../../../../../../../../../../../../../../../../../../../x3d-code/www.web3d.org/x3d/tools/X3dEdit3.2/X3D/src/org/web3d/www.web3d.org/specifications/X3dSchemaDocumentation3.3/x3d-3.3_field.html" TargetMode="External"/><Relationship Id="rId81" Type="http://schemas.openxmlformats.org/officeDocument/2006/relationships/hyperlink" Target="../../../../../../../../../../../../../../../../../../../x3d-code/www.web3d.org/x3d/tools/X3dEdit3.2/X3D/src/org/web3d/www.web3d.org/specifications/X3dSchemaDocumentation3.3/x3d-3.3_GeoProximitySensor.html" TargetMode="External"/><Relationship Id="rId86" Type="http://schemas.openxmlformats.org/officeDocument/2006/relationships/hyperlink" Target="../../../../../../../../../../../../../../../../../../../x3d-code/www.web3d.org/x3d/tools/X3dEdit3.2/X3D/src/org/web3d/www.web3d.org/specifications/X3dSchemaDocumentation3.3/x3d-3.3_HAnimDisplacer.html" TargetMode="External"/><Relationship Id="rId130" Type="http://schemas.openxmlformats.org/officeDocument/2006/relationships/hyperlink" Target="../../../../../../../../../../../../../../../../../../../x3d-code/www.web3d.org/x3d/tools/X3dEdit3.2/X3D/src/org/web3d/www.web3d.org/specifications/X3dSchemaDocumentation3.3/x3d-3.3_MovieTexture.html" TargetMode="External"/><Relationship Id="rId135" Type="http://schemas.openxmlformats.org/officeDocument/2006/relationships/hyperlink" Target="../../../../../../../../../../../../../../../../../../../x3d-code/www.web3d.org/x3d/tools/X3dEdit3.2/X3D/src/org/web3d/www.web3d.org/specifications/X3dSchemaDocumentation3.3/x3d-3.3_Normal.html" TargetMode="External"/><Relationship Id="rId151" Type="http://schemas.openxmlformats.org/officeDocument/2006/relationships/hyperlink" Target="../../../../../../../../../../../../../../../../../../../x3d-code/www.web3d.org/x3d/tools/X3dEdit3.2/X3D/src/org/web3d/www.web3d.org/specifications/X3dSchemaDocumentation3.3/x3d-3.3_OrientationInterpolator.html" TargetMode="External"/><Relationship Id="rId156" Type="http://schemas.openxmlformats.org/officeDocument/2006/relationships/hyperlink" Target="../../../../../../../../../../../../../../../../../../../x3d-code/www.web3d.org/x3d/tools/X3dEdit3.2/X3D/src/org/web3d/www.web3d.org/specifications/X3dSchemaDocumentation3.3/x3d-3.3_PixelTexture.html" TargetMode="External"/><Relationship Id="rId177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terface.html" TargetMode="External"/><Relationship Id="rId198" Type="http://schemas.openxmlformats.org/officeDocument/2006/relationships/hyperlink" Target="../../../../../../../../../../../../../../../../../../../x3d-code/www.web3d.org/x3d/tools/X3dEdit3.2/X3D/src/org/web3d/www.web3d.org/specifications/X3dSchemaDocumentation3.3/x3d-3.3_SliderJoint.html" TargetMode="External"/><Relationship Id="rId172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gramShader.html" TargetMode="External"/><Relationship Id="rId193" Type="http://schemas.openxmlformats.org/officeDocument/2006/relationships/hyperlink" Target="../../../../../../../../../../../../../../../../../../../x3d-code/www.web3d.org/x3d/tools/X3dEdit3.2/X3D/src/org/web3d/www.web3d.org/specifications/X3dSchemaDocumentation3.3/x3d-3.3_ShaderPart.html" TargetMode="External"/><Relationship Id="rId202" Type="http://schemas.openxmlformats.org/officeDocument/2006/relationships/hyperlink" Target="../../../../../../../../../../../../../../../../../../../x3d-code/www.web3d.org/x3d/tools/X3dEdit3.2/X3D/src/org/web3d/www.web3d.org/specifications/X3dSchemaDocumentation3.3/x3d-3.3_SplinePositionInterpolator.html" TargetMode="External"/><Relationship Id="rId207" Type="http://schemas.openxmlformats.org/officeDocument/2006/relationships/hyperlink" Target="../../../../../../../../../../../../../../../../../../../x3d-code/www.web3d.org/x3d/tools/X3dEdit3.2/X3D/src/org/web3d/www.web3d.org/specifications/X3dSchemaDocumentation3.3/x3d-3.3_StaticGroup.html" TargetMode="External"/><Relationship Id="rId223" Type="http://schemas.openxmlformats.org/officeDocument/2006/relationships/hyperlink" Target="../../../../../../../../../../../../../../../../../../../x3d-code/www.web3d.org/x3d/tools/X3dEdit3.2/X3D/src/org/web3d/www.web3d.org/specifications/X3dSchemaDocumentation3.3/x3d-3.3_ToneMappedVolumeStyle.html" TargetMode="External"/><Relationship Id="rId228" Type="http://schemas.openxmlformats.org/officeDocument/2006/relationships/hyperlink" Target="../../../../../../../../../../../../../../../../../../../x3d-code/www.web3d.org/x3d/tools/X3dEdit3.2/X3D/src/org/web3d/www.web3d.org/specifications/X3dSchemaDocumentation3.3/x3d-3.3_TriangleFanSet.html" TargetMode="External"/><Relationship Id="rId244" Type="http://schemas.openxmlformats.org/officeDocument/2006/relationships/hyperlink" Target="../../../../../../../../../../../../../../../../../../../x3d-code/www.web3d.org/x3d/tools/X3dEdit3.2/X3D/src/org/web3d/www.web3d.org/specifications/X3dSchemaDocumentation3.3/x3d-3.3_X3D.html" TargetMode="External"/><Relationship Id="rId249" Type="http://schemas.openxmlformats.org/officeDocument/2006/relationships/hyperlink" Target="http://www.web3d.org/files/specifications/14772-1/V2.1/index.html" TargetMode="External"/><Relationship Id="rId13" Type="http://schemas.openxmlformats.org/officeDocument/2006/relationships/hyperlink" Target="../../../../../../../../../../../../../../../../../../../x3d-code/www.web3d.org/x3d/tools/X3dEdit3.2/X3D/src/org/web3d/www.web3d.org/specifications/X3dSchemaDocumentation3.3/x3d-3.3_BooleanTrigger.html" TargetMode="External"/><Relationship Id="rId18" Type="http://schemas.openxmlformats.org/officeDocument/2006/relationships/hyperlink" Target="../../../../../../../../../../../../../../../../../../../x3d-code/www.web3d.org/x3d/tools/X3dEdit3.2/X3D/src/org/web3d/www.web3d.org/specifications/X3dSchemaDocumentation3.3/x3d-3.3_CADFace.html" TargetMode="External"/><Relationship Id="rId39" Type="http://schemas.openxmlformats.org/officeDocument/2006/relationships/hyperlink" Target="../../../../../../../../../../../../../../../../../../../x3d-code/www.web3d.org/x3d/tools/X3dEdit3.2/X3D/src/org/web3d/www.web3d.org/specifications/X3dSchemaDocumentation3.3/x3d-3.3_Cone.html" TargetMode="External"/><Relationship Id="rId109" Type="http://schemas.openxmlformats.org/officeDocument/2006/relationships/hyperlink" Target="../../../../../../../../../../../../../../../../../../../x3d-code/www.web3d.org/x3d/tools/X3dEdit3.2/X3D/src/org/web3d/www.web3d.org/specifications/X3dSchemaDocumentation3.3/x3d-3.3_LayerSet.html" TargetMode="External"/><Relationship Id="rId260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3VertexAttribute.html" TargetMode="External"/><Relationship Id="rId265" Type="http://schemas.openxmlformats.org/officeDocument/2006/relationships/printerSettings" Target="../printerSettings/printerSettings2.bin"/><Relationship Id="rId34" Type="http://schemas.openxmlformats.org/officeDocument/2006/relationships/hyperlink" Target="../../../../../../../../../../../../../../../../../../../x3d-code/www.web3d.org/x3d/tools/X3dEdit3.2/X3D/src/org/web3d/www.web3d.org/specifications/X3dSchemaDocumentation3.3/x3d-3.3_component.html" TargetMode="External"/><Relationship Id="rId50" Type="http://schemas.openxmlformats.org/officeDocument/2006/relationships/hyperlink" Target="../../../../../../../../../../../../../../../../../../../x3d-code/www.web3d.org/x3d/tools/X3dEdit3.2/X3D/src/org/web3d/www.web3d.org/specifications/X3dSchemaDocumentation3.3/x3d-3.3_Cylinder.html" TargetMode="External"/><Relationship Id="rId55" Type="http://schemas.openxmlformats.org/officeDocument/2006/relationships/hyperlink" Target="../../../../../../../../../../../../../../../../../../../x3d-code/www.web3d.org/x3d/tools/X3dEdit3.2/X3D/src/org/web3d/www.web3d.org/specifications/X3dSchemaDocumentation3.3/x3d-3.3_Disk2D.html" TargetMode="External"/><Relationship Id="rId76" Type="http://schemas.openxmlformats.org/officeDocument/2006/relationships/hyperlink" Target="../../../../../../../../../../../../../../../../../../../x3d-code/www.web3d.org/x3d/tools/X3dEdit3.2/X3D/src/org/web3d/www.web3d.org/specifications/X3dSchemaDocumentation3.3/x3d-3.3_GeoLocation.html" TargetMode="External"/><Relationship Id="rId97" Type="http://schemas.openxmlformats.org/officeDocument/2006/relationships/hyperlink" Target="../../../../../../../../../../../../../../../../../../../x3d-code/www.web3d.org/x3d/tools/X3dEdit3.2/X3D/src/org/web3d/www.web3d.org/specifications/X3dSchemaDocumentation3.3/x3d-3.3_IndexedLineSet.html" TargetMode="External"/><Relationship Id="rId104" Type="http://schemas.openxmlformats.org/officeDocument/2006/relationships/hyperlink" Target="../../../../../../../../../../../../../../../../../../../x3d-code/www.web3d.org/x3d/tools/X3dEdit3.2/X3D/src/org/web3d/www.web3d.org/specifications/X3dSchemaDocumentation3.3/x3d-3.3_IntegerTrigger.html" TargetMode="External"/><Relationship Id="rId120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3VertexAttribute.html" TargetMode="External"/><Relationship Id="rId125" Type="http://schemas.openxmlformats.org/officeDocument/2006/relationships/hyperlink" Target="../../../../../../../../../../../../../../../../../../../x3d-code/www.web3d.org/x3d/tools/X3dEdit3.2/X3D/src/org/web3d/www.web3d.org/specifications/X3dSchemaDocumentation3.3/x3d-3.3_MetadataFloat.html" TargetMode="External"/><Relationship Id="rId141" Type="http://schemas.openxmlformats.org/officeDocument/2006/relationships/hyperlink" Target="../../../../../../../../../../../../../../../../../../../x3d-code/www.web3d.org/x3d/tools/X3dEdit3.2/X3D/src/org/web3d/www.web3d.org/specifications/X3dSchemaDocumentation3.3/x3d-3.3_NurbsPositionInterpolator.html" TargetMode="External"/><Relationship Id="rId146" Type="http://schemas.openxmlformats.org/officeDocument/2006/relationships/hyperlink" Target="../../../../../../../../../../../../../../../../../../../x3d-code/www.web3d.org/x3d/tools/X3dEdit3.2/X3D/src/org/web3d/www.web3d.org/specifications/X3dSchemaDocumentation3.3/x3d-3.3_NurbsTextureCoordinate.html" TargetMode="External"/><Relationship Id="rId167" Type="http://schemas.openxmlformats.org/officeDocument/2006/relationships/hyperlink" Target="../../../../../../../../../../../../../../../../../../../x3d-code/www.web3d.org/x3d/tools/X3dEdit3.2/X3D/src/org/web3d/www.web3d.org/specifications/X3dSchemaDocumentation3.3/x3d-3.3_PositionDamper.html" TargetMode="External"/><Relationship Id="rId188" Type="http://schemas.openxmlformats.org/officeDocument/2006/relationships/hyperlink" Target="../../../../../../../../../../../../../../../../../../../x3d-code/www.web3d.org/x3d/tools/X3dEdit3.2/X3D/src/org/web3d/www.web3d.org/specifications/X3dSchemaDocumentation3.3/x3d-3.3_ScreenFontStyle.html" TargetMode="External"/><Relationship Id="rId7" Type="http://schemas.openxmlformats.org/officeDocument/2006/relationships/hyperlink" Target="../../../../../../../../../../../../../../../../../../../x3d-code/www.web3d.org/x3d/tools/X3dEdit3.2/X3D/src/org/web3d/www.web3d.org/specifications/X3dSchemaDocumentation3.3/x3d-3.3_BallJoint.html" TargetMode="External"/><Relationship Id="rId71" Type="http://schemas.openxmlformats.org/officeDocument/2006/relationships/hyperlink" Target="../../../../../../../../../../../../../../../../../../../x3d-code/www.web3d.org/x3d/tools/X3dEdit3.2/X3D/src/org/web3d/www.web3d.org/specifications/X3dSchemaDocumentation3.3/x3d-3.3_FontStyle.html" TargetMode="External"/><Relationship Id="rId92" Type="http://schemas.openxmlformats.org/officeDocument/2006/relationships/hyperlink" Target="../../../../../../../../../../../../../../../../../../../x3d-code/www.web3d.org/x3d/tools/X3dEdit3.2/X3D/src/org/web3d/www.web3d.org/specifications/X3dSchemaDocumentation3.3/x3d-3.3_ImageCubeMapTexture.html" TargetMode="External"/><Relationship Id="rId162" Type="http://schemas.openxmlformats.org/officeDocument/2006/relationships/hyperlink" Target="../../../../../../../../../../../../../../../../../../../x3d-code/www.web3d.org/x3d/tools/X3dEdit3.2/X3D/src/org/web3d/www.web3d.org/specifications/X3dSchemaDocumentation3.3/x3d-3.3_Polyline2D.html" TargetMode="External"/><Relationship Id="rId183" Type="http://schemas.openxmlformats.org/officeDocument/2006/relationships/hyperlink" Target="../../../../../../../../../../../../../../../../../../../x3d-code/www.web3d.org/x3d/tools/X3dEdit3.2/X3D/src/org/web3d/www.web3d.org/specifications/X3dSchemaDocumentation3.3/x3d-3.3_RigidBodyCollection.html" TargetMode="External"/><Relationship Id="rId213" Type="http://schemas.openxmlformats.org/officeDocument/2006/relationships/hyperlink" Target="../../../../../../../../../../../../../../../../../../../x3d-code/www.web3d.org/x3d/tools/X3dEdit3.2/X3D/src/org/web3d/www.web3d.org/specifications/X3dSchemaDocumentation3.3/x3d-3.3_TextureBackground.html" TargetMode="External"/><Relationship Id="rId218" Type="http://schemas.openxmlformats.org/officeDocument/2006/relationships/hyperlink" Target="../../../../../../../../../../../../../../../../../../../x3d-code/www.web3d.org/x3d/tools/X3dEdit3.2/X3D/src/org/web3d/www.web3d.org/specifications/X3dSchemaDocumentation3.3/x3d-3.3_TextureProperties.html" TargetMode="External"/><Relationship Id="rId234" Type="http://schemas.openxmlformats.org/officeDocument/2006/relationships/hyperlink" Target="../../../../../../../../../../../../../../../../../../../x3d-code/www.web3d.org/x3d/tools/X3dEdit3.2/X3D/src/org/web3d/www.web3d.org/specifications/X3dSchemaDocumentation3.3/x3d-3.3_UniversalJoint.html" TargetMode="External"/><Relationship Id="rId239" Type="http://schemas.openxmlformats.org/officeDocument/2006/relationships/hyperlink" Target="../../../../../../../../../../../../../../../../../../../x3d-code/www.web3d.org/x3d/tools/X3dEdit3.2/X3D/src/org/web3d/www.web3d.org/specifications/X3dSchemaDocumentation3.3/x3d-3.3_VolumeData.html" TargetMode="External"/><Relationship Id="rId2" Type="http://schemas.openxmlformats.org/officeDocument/2006/relationships/hyperlink" Target="../../../../../../../../../../../../../../../../../../../x3d-code/www.web3d.org/x3d/tools/X3dEdit3.2/X3D/src/org/web3d/www.web3d.org/specifications/X3dSchemaDocumentation3.3/x3d-3.3_Appearance.html" TargetMode="External"/><Relationship Id="rId29" Type="http://schemas.openxmlformats.org/officeDocument/2006/relationships/hyperlink" Target="../../../../../../../../../../../../../../../../../../../x3d-code/www.web3d.org/x3d/tools/X3dEdit3.2/X3D/src/org/web3d/www.web3d.org/specifications/X3dSchemaDocumentation3.3/x3d-3.3_CollisionSpace.html" TargetMode="External"/><Relationship Id="rId250" Type="http://schemas.openxmlformats.org/officeDocument/2006/relationships/hyperlink" Target="http://www.web3d.org/x3d/content/examples/X3dResources.html" TargetMode="External"/><Relationship Id="rId255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Declare.html" TargetMode="External"/><Relationship Id="rId24" Type="http://schemas.openxmlformats.org/officeDocument/2006/relationships/hyperlink" Target="../../../../../../../../../../../../../../../../../../../x3d-code/www.web3d.org/x3d/tools/X3dEdit3.2/X3D/src/org/web3d/www.web3d.org/specifications/X3dSchemaDocumentation3.3/x3d-3.3_CollidableOffset.html" TargetMode="External"/><Relationship Id="rId40" Type="http://schemas.openxmlformats.org/officeDocument/2006/relationships/hyperlink" Target="../../../../../../../../../../../../../../../../../../../x3d-code/www.web3d.org/x3d/tools/X3dEdit3.2/X3D/src/org/web3d/www.web3d.org/specifications/X3dSchemaDocumentation3.3/x3d-3.3_ConeEmitter.html" TargetMode="External"/><Relationship Id="rId45" Type="http://schemas.openxmlformats.org/officeDocument/2006/relationships/hyperlink" Target="../../../../../../../../../../../../../../../../../../../x3d-code/www.web3d.org/x3d/tools/X3dEdit3.2/X3D/src/org/web3d/www.web3d.org/specifications/X3dSchemaDocumentation3.3/x3d-3.3_Coordinate.html" TargetMode="External"/><Relationship Id="rId66" Type="http://schemas.openxmlformats.org/officeDocument/2006/relationships/hyperlink" Target="../../../../../../../../../../../../../../../../../../../x3d-code/www.web3d.org/x3d/tools/X3dEdit3.2/X3D/src/org/web3d/www.web3d.org/specifications/X3dSchemaDocumentation3.3/x3d-3.3_fieldValue.html" TargetMode="External"/><Relationship Id="rId87" Type="http://schemas.openxmlformats.org/officeDocument/2006/relationships/hyperlink" Target="../../../../../../../../../../../../../../../../../../../x3d-code/www.web3d.org/x3d/tools/X3dEdit3.2/X3D/src/org/web3d/www.web3d.org/specifications/X3dSchemaDocumentation3.3/x3d-3.3_HAnimHumanoid.html" TargetMode="External"/><Relationship Id="rId110" Type="http://schemas.openxmlformats.org/officeDocument/2006/relationships/hyperlink" Target="../../../../../../../../../../../../../../../../../../../x3d-code/www.web3d.org/x3d/tools/X3dEdit3.2/X3D/src/org/web3d/www.web3d.org/specifications/X3dSchemaDocumentation3.3/x3d-3.3_Layout.html" TargetMode="External"/><Relationship Id="rId115" Type="http://schemas.openxmlformats.org/officeDocument/2006/relationships/hyperlink" Target="../../../../../../../../../../../../../../../../../../../x3d-code/www.web3d.org/x3d/tools/X3dEdit3.2/X3D/src/org/web3d/www.web3d.org/specifications/X3dSchemaDocumentation3.3/x3d-3.3_LineSet.html" TargetMode="External"/><Relationship Id="rId131" Type="http://schemas.openxmlformats.org/officeDocument/2006/relationships/hyperlink" Target="../../../../../../../../../../../../../../../../../../../x3d-code/www.web3d.org/x3d/tools/X3dEdit3.2/X3D/src/org/web3d/www.web3d.org/specifications/X3dSchemaDocumentation3.3/x3d-3.3_MultiTexture.html" TargetMode="External"/><Relationship Id="rId136" Type="http://schemas.openxmlformats.org/officeDocument/2006/relationships/hyperlink" Target="../../../../../../../../../../../../../../../../../../../x3d-code/www.web3d.org/x3d/tools/X3dEdit3.2/X3D/src/org/web3d/www.web3d.org/specifications/X3dSchemaDocumentation3.3/x3d-3.3_NormalInterpolator.html" TargetMode="External"/><Relationship Id="rId157" Type="http://schemas.openxmlformats.org/officeDocument/2006/relationships/hyperlink" Target="../../../../../../../../../../../../../../../../../../../x3d-code/www.web3d.org/x3d/tools/X3dEdit3.2/X3D/src/org/web3d/www.web3d.org/specifications/X3dSchemaDocumentation3.3/x3d-3.3_PixelTexture3D.html" TargetMode="External"/><Relationship Id="rId178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ximitySensor.html" TargetMode="External"/><Relationship Id="rId61" Type="http://schemas.openxmlformats.org/officeDocument/2006/relationships/hyperlink" Target="../../../../../../../../../../../../../../../../../../../x3d-code/www.web3d.org/x3d/tools/X3dEdit3.2/X3D/src/org/web3d/www.web3d.org/specifications/X3dSchemaDocumentation3.3/x3d-3.3_ExplosionEmitter.html" TargetMode="External"/><Relationship Id="rId82" Type="http://schemas.openxmlformats.org/officeDocument/2006/relationships/hyperlink" Target="../../../../../../../../../../../../../../../../../../../x3d-code/www.web3d.org/x3d/tools/X3dEdit3.2/X3D/src/org/web3d/www.web3d.org/specifications/X3dSchemaDocumentation3.3/x3d-3.3_GeoTouchSensor.html" TargetMode="External"/><Relationship Id="rId152" Type="http://schemas.openxmlformats.org/officeDocument/2006/relationships/hyperlink" Target="../../../../../../../../../../../../../../../../../../../x3d-code/www.web3d.org/x3d/tools/X3dEdit3.2/X3D/src/org/web3d/www.web3d.org/specifications/X3dSchemaDocumentation3.3/x3d-3.3_OrthoViewpoint.html" TargetMode="External"/><Relationship Id="rId173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jectionVolumeStyle.html" TargetMode="External"/><Relationship Id="rId194" Type="http://schemas.openxmlformats.org/officeDocument/2006/relationships/hyperlink" Target="../../../../../../../../../../../../../../../../../../../x3d-code/www.web3d.org/x3d/tools/X3dEdit3.2/X3D/src/org/web3d/www.web3d.org/specifications/X3dSchemaDocumentation3.3/x3d-3.3_ShaderProgram.html" TargetMode="External"/><Relationship Id="rId199" Type="http://schemas.openxmlformats.org/officeDocument/2006/relationships/hyperlink" Target="../../../../../../../../../../../../../../../../../../../x3d-code/www.web3d.org/x3d/tools/X3dEdit3.2/X3D/src/org/web3d/www.web3d.org/specifications/X3dSchemaDocumentation3.3/x3d-3.3_Sound.html" TargetMode="External"/><Relationship Id="rId203" Type="http://schemas.openxmlformats.org/officeDocument/2006/relationships/hyperlink" Target="../../../../../../../../../../../../../../../../../../../x3d-code/www.web3d.org/x3d/tools/X3dEdit3.2/X3D/src/org/web3d/www.web3d.org/specifications/X3dSchemaDocumentation3.3/x3d-3.3_SplinePositionInterpolator2D.html" TargetMode="External"/><Relationship Id="rId208" Type="http://schemas.openxmlformats.org/officeDocument/2006/relationships/hyperlink" Target="../../../../../../../../../../../../../../../../../../../x3d-code/www.web3d.org/x3d/tools/X3dEdit3.2/X3D/src/org/web3d/www.web3d.org/specifications/X3dSchemaDocumentation3.3/x3d-3.3_StringSensor.html" TargetMode="External"/><Relationship Id="rId229" Type="http://schemas.openxmlformats.org/officeDocument/2006/relationships/hyperlink" Target="../../../../../../../../../../../../../../../../../../../x3d-code/www.web3d.org/x3d/tools/X3dEdit3.2/X3D/src/org/web3d/www.web3d.org/specifications/X3dSchemaDocumentation3.3/x3d-3.3_TriangleSet.html" TargetMode="External"/><Relationship Id="rId19" Type="http://schemas.openxmlformats.org/officeDocument/2006/relationships/hyperlink" Target="../../../../../../../../../../../../../../../../../../../x3d-code/www.web3d.org/x3d/tools/X3dEdit3.2/X3D/src/org/web3d/www.web3d.org/specifications/X3dSchemaDocumentation3.3/x3d-3.3_CADLayer.html" TargetMode="External"/><Relationship Id="rId224" Type="http://schemas.openxmlformats.org/officeDocument/2006/relationships/hyperlink" Target="../../../../../../../../../../../../../../../../../../../x3d-code/www.web3d.org/x3d/tools/X3dEdit3.2/X3D/src/org/web3d/www.web3d.org/specifications/X3dSchemaDocumentation3.3/x3d-3.3_TouchSensor.html" TargetMode="External"/><Relationship Id="rId240" Type="http://schemas.openxmlformats.org/officeDocument/2006/relationships/hyperlink" Target="../../../../../../../../../../../../../../../../../../../x3d-code/www.web3d.org/x3d/tools/X3dEdit3.2/X3D/src/org/web3d/www.web3d.org/specifications/X3dSchemaDocumentation3.3/x3d-3.3_VolumeEmitter.html" TargetMode="External"/><Relationship Id="rId245" Type="http://schemas.openxmlformats.org/officeDocument/2006/relationships/hyperlink" Target="../../../../../../../../../../../../../../../../../../../x3d-code/www.web3d.org/x3d/tools/X3dEdit3.2/X3D/src/org/web3d/www.web3d.org/specifications/X3dSchemaDocumentation3.3/x3d-3.3_CADFace.html" TargetMode="External"/><Relationship Id="rId261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4VertexAttribute.html" TargetMode="External"/><Relationship Id="rId266" Type="http://schemas.openxmlformats.org/officeDocument/2006/relationships/vmlDrawing" Target="../drawings/vmlDrawing2.vml"/><Relationship Id="rId14" Type="http://schemas.openxmlformats.org/officeDocument/2006/relationships/hyperlink" Target="../../../../../../../../../../../../../../../../../../../x3d-code/www.web3d.org/x3d/tools/X3dEdit3.2/X3D/src/org/web3d/www.web3d.org/specifications/X3dSchemaDocumentation3.3/x3d-3.3_BoundaryEnhancementVolumeStyle.html" TargetMode="External"/><Relationship Id="rId30" Type="http://schemas.openxmlformats.org/officeDocument/2006/relationships/hyperlink" Target="../../../../../../../../../../../../../../../../../../../x3d-code/www.web3d.org/x3d/tools/X3dEdit3.2/X3D/src/org/web3d/www.web3d.org/specifications/X3dSchemaDocumentation3.3/x3d-3.3_Color.html" TargetMode="External"/><Relationship Id="rId35" Type="http://schemas.openxmlformats.org/officeDocument/2006/relationships/hyperlink" Target="../../../../../../../../../../../../../../../../../../../x3d-code/www.web3d.org/x3d/tools/X3dEdit3.2/X3D/src/org/web3d/www.web3d.org/specifications/X3dSchemaDocumentation3.3/x3d-3.3_ComposedCubeMapTexture.html" TargetMode="External"/><Relationship Id="rId56" Type="http://schemas.openxmlformats.org/officeDocument/2006/relationships/hyperlink" Target="../../../../../../../../../../../../../../../../../../../x3d-code/www.web3d.org/x3d/tools/X3dEdit3.2/X3D/src/org/web3d/www.web3d.org/specifications/X3dSchemaDocumentation3.3/x3d-3.3_DoubleAxisHingeJoint.html" TargetMode="External"/><Relationship Id="rId77" Type="http://schemas.openxmlformats.org/officeDocument/2006/relationships/hyperlink" Target="../../../../../../../../../../../../../../../../../../../x3d-code/www.web3d.org/x3d/tools/X3dEdit3.2/X3D/src/org/web3d/www.web3d.org/specifications/X3dSchemaDocumentation3.3/x3d-3.3_GeoLOD.html" TargetMode="External"/><Relationship Id="rId100" Type="http://schemas.openxmlformats.org/officeDocument/2006/relationships/hyperlink" Target="../../../../../../../../../../../../../../../../../../../x3d-code/www.web3d.org/x3d/tools/X3dEdit3.2/X3D/src/org/web3d/www.web3d.org/specifications/X3dSchemaDocumentation3.3/x3d-3.3_IndexedTriangleSet.html" TargetMode="External"/><Relationship Id="rId105" Type="http://schemas.openxmlformats.org/officeDocument/2006/relationships/hyperlink" Target="../../../../../../../../../../../../../../../../../../../x3d-code/www.web3d.org/x3d/tools/X3dEdit3.2/X3D/src/org/web3d/www.web3d.org/specifications/X3dSchemaDocumentation3.3/x3d-3.3_IS.html" TargetMode="External"/><Relationship Id="rId126" Type="http://schemas.openxmlformats.org/officeDocument/2006/relationships/hyperlink" Target="../../../../../../../../../../../../../../../../../../../x3d-code/www.web3d.org/x3d/tools/X3dEdit3.2/X3D/src/org/web3d/www.web3d.org/specifications/X3dSchemaDocumentation3.3/x3d-3.3_MetadataInteger.html" TargetMode="External"/><Relationship Id="rId147" Type="http://schemas.openxmlformats.org/officeDocument/2006/relationships/hyperlink" Target="../../../../../../../../../../../../../../../../../../../x3d-code/www.web3d.org/x3d/tools/X3dEdit3.2/X3D/src/org/web3d/www.web3d.org/specifications/X3dSchemaDocumentation3.3/x3d-3.3_NurbsTrimmedSurface.html" TargetMode="External"/><Relationship Id="rId168" Type="http://schemas.openxmlformats.org/officeDocument/2006/relationships/hyperlink" Target="../../../../../../../../../../../../../../../../../../../x3d-code/www.web3d.org/x3d/tools/X3dEdit3.2/X3D/src/org/web3d/www.web3d.org/specifications/X3dSchemaDocumentation3.3/x3d-3.3_PositionDamper2D.html" TargetMode="External"/><Relationship Id="rId8" Type="http://schemas.openxmlformats.org/officeDocument/2006/relationships/hyperlink" Target="../../../../../../../../../../../../../../../../../../../x3d-code/www.web3d.org/x3d/tools/X3dEdit3.2/X3D/src/org/web3d/www.web3d.org/specifications/X3dSchemaDocumentation3.3/x3d-3.3_Billboard.html" TargetMode="External"/><Relationship Id="rId51" Type="http://schemas.openxmlformats.org/officeDocument/2006/relationships/hyperlink" Target="../../../../../../../../../../../../../../../../../../../x3d-code/www.web3d.org/x3d/tools/X3dEdit3.2/X3D/src/org/web3d/www.web3d.org/specifications/X3dSchemaDocumentation3.3/x3d-3.3_CylinderSensor.html" TargetMode="External"/><Relationship Id="rId72" Type="http://schemas.openxmlformats.org/officeDocument/2006/relationships/hyperlink" Target="../../../../../../../../../../../../../../../../../../../x3d-code/www.web3d.org/x3d/tools/X3dEdit3.2/X3D/src/org/web3d/www.web3d.org/specifications/X3dSchemaDocumentation3.3/x3d-3.3_ForcePhysicsModel.html" TargetMode="External"/><Relationship Id="rId93" Type="http://schemas.openxmlformats.org/officeDocument/2006/relationships/hyperlink" Target="../../../../../../../../../../../../../../../../../../../x3d-code/www.web3d.org/x3d/tools/X3dEdit3.2/X3D/src/org/web3d/www.web3d.org/specifications/X3dSchemaDocumentation3.3/x3d-3.3_ImageTexture.html" TargetMode="External"/><Relationship Id="rId98" Type="http://schemas.openxmlformats.org/officeDocument/2006/relationships/hyperlink" Target="../../../../../../../../../../../../../../../../../../../x3d-code/www.web3d.org/x3d/tools/X3dEdit3.2/X3D/src/org/web3d/www.web3d.org/specifications/X3dSchemaDocumentation3.3/x3d-3.3_IndexedQuadSet.html" TargetMode="External"/><Relationship Id="rId121" Type="http://schemas.openxmlformats.org/officeDocument/2006/relationships/hyperlink" Target="../../../../../../../../../../../../../../../../../../../x3d-code/www.web3d.org/x3d/tools/X3dEdit3.2/X3D/src/org/web3d/www.web3d.org/specifications/X3dSchemaDocumentation3.3/x3d-3.3_Matrix4VertexAttribute.html" TargetMode="External"/><Relationship Id="rId142" Type="http://schemas.openxmlformats.org/officeDocument/2006/relationships/hyperlink" Target="../../../../../../../../../../../../../../../../../../../x3d-code/www.web3d.org/x3d/tools/X3dEdit3.2/X3D/src/org/web3d/www.web3d.org/specifications/X3dSchemaDocumentation3.3/x3d-3.3_NurbsSet.html" TargetMode="External"/><Relationship Id="rId163" Type="http://schemas.openxmlformats.org/officeDocument/2006/relationships/hyperlink" Target="../../../../../../../../../../../../../../../../../../../x3d-code/www.web3d.org/x3d/tools/X3dEdit3.2/X3D/src/org/web3d/www.web3d.org/specifications/X3dSchemaDocumentation3.3/x3d-3.3_PolylineEmitter.html" TargetMode="External"/><Relationship Id="rId184" Type="http://schemas.openxmlformats.org/officeDocument/2006/relationships/hyperlink" Target="../../../../../../../../../../../../../../../../../../../x3d-code/www.web3d.org/x3d/tools/X3dEdit3.2/X3D/src/org/web3d/www.web3d.org/specifications/X3dSchemaDocumentation3.3/x3d-3.3_ROUTE.html" TargetMode="External"/><Relationship Id="rId189" Type="http://schemas.openxmlformats.org/officeDocument/2006/relationships/hyperlink" Target="../../../../../../../../../../../../../../../../../../../x3d-code/www.web3d.org/x3d/tools/X3dEdit3.2/X3D/src/org/web3d/www.web3d.org/specifications/X3dSchemaDocumentation3.3/x3d-3.3_ScreenGroup.html" TargetMode="External"/><Relationship Id="rId219" Type="http://schemas.openxmlformats.org/officeDocument/2006/relationships/hyperlink" Target="../../../../../../../../../../../../../../../../../../../x3d-code/www.web3d.org/x3d/tools/X3dEdit3.2/X3D/src/org/web3d/www.web3d.org/specifications/X3dSchemaDocumentation3.3/x3d-3.3_TextureTransform.html" TargetMode="External"/><Relationship Id="rId3" Type="http://schemas.openxmlformats.org/officeDocument/2006/relationships/hyperlink" Target="../../../../../../../../../../../../../../../../../../../x3d-code/www.web3d.org/x3d/tools/X3dEdit3.2/X3D/src/org/web3d/www.web3d.org/specifications/X3dSchemaDocumentation3.3/x3d-3.3_Arc2D.html" TargetMode="External"/><Relationship Id="rId214" Type="http://schemas.openxmlformats.org/officeDocument/2006/relationships/hyperlink" Target="../../../../../../../../../../../../../../../../../../../x3d-code/www.web3d.org/x3d/tools/X3dEdit3.2/X3D/src/org/web3d/www.web3d.org/specifications/X3dSchemaDocumentation3.3/x3d-3.3_TextureCoordinate.html" TargetMode="External"/><Relationship Id="rId230" Type="http://schemas.openxmlformats.org/officeDocument/2006/relationships/hyperlink" Target="../../../../../../../../../../../../../../../../../../../x3d-code/www.web3d.org/x3d/tools/X3dEdit3.2/X3D/src/org/web3d/www.web3d.org/specifications/X3dSchemaDocumentation3.3/x3d-3.3_TriangleSet2D.html" TargetMode="External"/><Relationship Id="rId235" Type="http://schemas.openxmlformats.org/officeDocument/2006/relationships/hyperlink" Target="../../../../../../../../../../../../../../../../../../../x3d-code/www.web3d.org/x3d/tools/X3dEdit3.2/X3D/src/org/web3d/www.web3d.org/specifications/X3dSchemaDocumentation3.3/x3d-3.3_Viewpoint.html" TargetMode="External"/><Relationship Id="rId251" Type="http://schemas.openxmlformats.org/officeDocument/2006/relationships/hyperlink" Target="http://www.web3d.org/specifications/" TargetMode="External"/><Relationship Id="rId256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stance.html" TargetMode="External"/><Relationship Id="rId25" Type="http://schemas.openxmlformats.org/officeDocument/2006/relationships/hyperlink" Target="../../../../../../../../../../../../../../../../../../../x3d-code/www.web3d.org/x3d/tools/X3dEdit3.2/X3D/src/org/web3d/www.web3d.org/specifications/X3dSchemaDocumentation3.3/x3d-3.3_CollidableShape.html" TargetMode="External"/><Relationship Id="rId46" Type="http://schemas.openxmlformats.org/officeDocument/2006/relationships/hyperlink" Target="../../../../../../../../../../../../../../../../../../../x3d-code/www.web3d.org/x3d/tools/X3dEdit3.2/X3D/src/org/web3d/www.web3d.org/specifications/X3dSchemaDocumentation3.3/x3d-3.3_CoordinateDamper.html" TargetMode="External"/><Relationship Id="rId67" Type="http://schemas.openxmlformats.org/officeDocument/2006/relationships/hyperlink" Target="../../../../../../../../../../../../../../../../../../../x3d-code/www.web3d.org/x3d/tools/X3dEdit3.2/X3D/src/org/web3d/www.web3d.org/specifications/X3dSchemaDocumentation3.3/x3d-3.3_FillProperties.html" TargetMode="External"/><Relationship Id="rId116" Type="http://schemas.openxmlformats.org/officeDocument/2006/relationships/hyperlink" Target="../../../../../../../../../../../../../../../../../../../x3d-code/www.web3d.org/x3d/tools/X3dEdit3.2/X3D/src/org/web3d/www.web3d.org/specifications/X3dSchemaDocumentation3.3/x3d-3.3_LoadSensor.html" TargetMode="External"/><Relationship Id="rId137" Type="http://schemas.openxmlformats.org/officeDocument/2006/relationships/hyperlink" Target="../../../../../../../../../../../../../../../../../../../x3d-code/www.web3d.org/x3d/tools/X3dEdit3.2/X3D/src/org/web3d/www.web3d.org/specifications/X3dSchemaDocumentation3.3/x3d-3.3_NurbsCurve.html" TargetMode="External"/><Relationship Id="rId158" Type="http://schemas.openxmlformats.org/officeDocument/2006/relationships/hyperlink" Target="../../../../../../../../../../../../../../../../../../../x3d-code/www.web3d.org/x3d/tools/X3dEdit3.2/X3D/src/org/web3d/www.web3d.org/specifications/X3dSchemaDocumentation3.3/x3d-3.3_PlaneSensor.html" TargetMode="External"/><Relationship Id="rId20" Type="http://schemas.openxmlformats.org/officeDocument/2006/relationships/hyperlink" Target="../../../../../../../../../../../../../../../../../../../x3d-code/www.web3d.org/x3d/tools/X3dEdit3.2/X3D/src/org/web3d/www.web3d.org/specifications/X3dSchemaDocumentation3.3/x3d-3.3_CADPart.html" TargetMode="External"/><Relationship Id="rId41" Type="http://schemas.openxmlformats.org/officeDocument/2006/relationships/hyperlink" Target="../../../../../../../../../../../../../../../../../../../x3d-code/www.web3d.org/x3d/tools/X3dEdit3.2/X3D/src/org/web3d/www.web3d.org/specifications/X3dSchemaDocumentation3.3/x3d-3.3_connect.html" TargetMode="External"/><Relationship Id="rId62" Type="http://schemas.openxmlformats.org/officeDocument/2006/relationships/hyperlink" Target="../../../../../../../../../../../../../../../../../../../x3d-code/www.web3d.org/x3d/tools/X3dEdit3.2/X3D/src/org/web3d/www.web3d.org/specifications/X3dSchemaDocumentation3.3/x3d-3.3_EXPORT.html" TargetMode="External"/><Relationship Id="rId83" Type="http://schemas.openxmlformats.org/officeDocument/2006/relationships/hyperlink" Target="../../../../../../../../../../../../../../../../../../../x3d-code/www.web3d.org/x3d/tools/X3dEdit3.2/X3D/src/org/web3d/www.web3d.org/specifications/X3dSchemaDocumentation3.3/x3d-3.3_GeoTransform.html" TargetMode="External"/><Relationship Id="rId88" Type="http://schemas.openxmlformats.org/officeDocument/2006/relationships/hyperlink" Target="../../../../../../../../../../../../../../../../../../../x3d-code/www.web3d.org/x3d/tools/X3dEdit3.2/X3D/src/org/web3d/www.web3d.org/specifications/X3dSchemaDocumentation3.3/x3d-3.3_HAnimJoint.html" TargetMode="External"/><Relationship Id="rId111" Type="http://schemas.openxmlformats.org/officeDocument/2006/relationships/hyperlink" Target="../../../../../../../../../../../../../../../../../../../x3d-code/www.web3d.org/x3d/tools/X3dEdit3.2/X3D/src/org/web3d/www.web3d.org/specifications/X3dSchemaDocumentation3.3/x3d-3.3_LayoutGroup.html" TargetMode="External"/><Relationship Id="rId132" Type="http://schemas.openxmlformats.org/officeDocument/2006/relationships/hyperlink" Target="../../../../../../../../../../../../../../../../../../../x3d-code/www.web3d.org/x3d/tools/X3dEdit3.2/X3D/src/org/web3d/www.web3d.org/specifications/X3dSchemaDocumentation3.3/x3d-3.3_MultiTextureCoordinate.html" TargetMode="External"/><Relationship Id="rId153" Type="http://schemas.openxmlformats.org/officeDocument/2006/relationships/hyperlink" Target="../../../../../../../../../../../../../../../../../../../x3d-code/www.web3d.org/x3d/tools/X3dEdit3.2/X3D/src/org/web3d/www.web3d.org/specifications/X3dSchemaDocumentation3.3/x3d-3.3_PackagedShader.html" TargetMode="External"/><Relationship Id="rId174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Body.html" TargetMode="External"/><Relationship Id="rId179" Type="http://schemas.openxmlformats.org/officeDocument/2006/relationships/hyperlink" Target="../../../../../../../../../../../../../../../../../../../x3d-code/www.web3d.org/x3d/tools/X3dEdit3.2/X3D/src/org/web3d/www.web3d.org/specifications/X3dSchemaDocumentation3.3/x3d-3.3_QuadSet.html" TargetMode="External"/><Relationship Id="rId195" Type="http://schemas.openxmlformats.org/officeDocument/2006/relationships/hyperlink" Target="../../../../../../../../../../../../../../../../../../../x3d-code/www.web3d.org/x3d/tools/X3dEdit3.2/X3D/src/org/web3d/www.web3d.org/specifications/X3dSchemaDocumentation3.3/x3d-3.3_Shape.html" TargetMode="External"/><Relationship Id="rId209" Type="http://schemas.openxmlformats.org/officeDocument/2006/relationships/hyperlink" Target="../../../../../../../../../../../../../../../../../../../x3d-code/www.web3d.org/x3d/tools/X3dEdit3.2/X3D/src/org/web3d/www.web3d.org/specifications/X3dSchemaDocumentation3.3/x3d-3.3_SurfaceEmitter.html" TargetMode="External"/><Relationship Id="rId190" Type="http://schemas.openxmlformats.org/officeDocument/2006/relationships/hyperlink" Target="../../../../../../../../../../../../../../../../../../../x3d-code/www.web3d.org/x3d/tools/X3dEdit3.2/X3D/src/org/web3d/www.web3d.org/specifications/X3dSchemaDocumentation3.3/x3d-3.3_Script.html" TargetMode="External"/><Relationship Id="rId204" Type="http://schemas.openxmlformats.org/officeDocument/2006/relationships/hyperlink" Target="../../../../../../../../../../../../../../../../../../../x3d-code/www.web3d.org/x3d/tools/X3dEdit3.2/X3D/src/org/web3d/www.web3d.org/specifications/X3dSchemaDocumentation3.3/x3d-3.3_SplineScalarInterpolator.html" TargetMode="External"/><Relationship Id="rId220" Type="http://schemas.openxmlformats.org/officeDocument/2006/relationships/hyperlink" Target="../../../../../../../../../../../../../../../../../../../x3d-code/www.web3d.org/x3d/tools/X3dEdit3.2/X3D/src/org/web3d/www.web3d.org/specifications/X3dSchemaDocumentation3.3/x3d-3.3_TextureTransform3D.html" TargetMode="External"/><Relationship Id="rId225" Type="http://schemas.openxmlformats.org/officeDocument/2006/relationships/hyperlink" Target="../../../../../../../../../../../../../../../../../../../x3d-code/www.web3d.org/x3d/tools/X3dEdit3.2/X3D/src/org/web3d/www.web3d.org/specifications/X3dSchemaDocumentation3.3/x3d-3.3_Transform.html" TargetMode="External"/><Relationship Id="rId241" Type="http://schemas.openxmlformats.org/officeDocument/2006/relationships/hyperlink" Target="../../../../../../../../../../../../../../../../../../../x3d-code/www.web3d.org/x3d/tools/X3dEdit3.2/X3D/src/org/web3d/www.web3d.org/specifications/X3dSchemaDocumentation3.3/x3d-3.3_VolumePickSensor.html" TargetMode="External"/><Relationship Id="rId246" Type="http://schemas.openxmlformats.org/officeDocument/2006/relationships/hyperlink" Target="../../../../../../../../../../../../../../../../../../../x3d-code/www.web3d.org/x3d/tools/X3dEdit3.2/X3D/src/org/web3d/www.web3d.org/specifications/X3dSchemaDocumentation3.3/x3d-3.3_CADLayer.html" TargetMode="External"/><Relationship Id="rId267" Type="http://schemas.openxmlformats.org/officeDocument/2006/relationships/comments" Target="../comments2.xml"/><Relationship Id="rId15" Type="http://schemas.openxmlformats.org/officeDocument/2006/relationships/hyperlink" Target="../../../../../../../../../../../../../../../../../../../x3d-code/www.web3d.org/x3d/tools/X3dEdit3.2/X3D/src/org/web3d/www.web3d.org/specifications/X3dSchemaDocumentation3.3/x3d-3.3_BoundedPhysicsModel.html" TargetMode="External"/><Relationship Id="rId36" Type="http://schemas.openxmlformats.org/officeDocument/2006/relationships/hyperlink" Target="../../../../../../../../../../../../../../../../../../../x3d-code/www.web3d.org/x3d/tools/X3dEdit3.2/X3D/src/org/web3d/www.web3d.org/specifications/X3dSchemaDocumentation3.3/x3d-3.3_ComposedShader.html" TargetMode="External"/><Relationship Id="rId57" Type="http://schemas.openxmlformats.org/officeDocument/2006/relationships/hyperlink" Target="../../../../../../../../../../../../../../../../../../../x3d-code/www.web3d.org/x3d/tools/X3dEdit3.2/X3D/src/org/web3d/www.web3d.org/specifications/X3dSchemaDocumentation3.3/x3d-3.3_EaseInEaseOut.html" TargetMode="External"/><Relationship Id="rId106" Type="http://schemas.openxmlformats.org/officeDocument/2006/relationships/hyperlink" Target="../../../../../../../../../../../../../../../../../../../x3d-code/www.web3d.org/x3d/tools/X3dEdit3.2/X3D/src/org/web3d/www.web3d.org/specifications/X3dSchemaDocumentation3.3/x3d-3.3_IsoSurfaceVolumeData.html" TargetMode="External"/><Relationship Id="rId127" Type="http://schemas.openxmlformats.org/officeDocument/2006/relationships/hyperlink" Target="../../../../../../../../../../../../../../../../../../../x3d-code/www.web3d.org/x3d/tools/X3dEdit3.2/X3D/src/org/web3d/www.web3d.org/specifications/X3dSchemaDocumentation3.3/x3d-3.3_MetadataSet.html" TargetMode="External"/><Relationship Id="rId262" Type="http://schemas.openxmlformats.org/officeDocument/2006/relationships/hyperlink" Target="http://www.web3d.org/documents/specifications/19775-1/V3.3/Part01/immersive.html" TargetMode="External"/><Relationship Id="rId10" Type="http://schemas.openxmlformats.org/officeDocument/2006/relationships/hyperlink" Target="../../../../../../../../../../../../../../../../../../../x3d-code/www.web3d.org/x3d/tools/X3dEdit3.2/X3D/src/org/web3d/www.web3d.org/specifications/X3dSchemaDocumentation3.3/x3d-3.3_BooleanFilter.html" TargetMode="External"/><Relationship Id="rId31" Type="http://schemas.openxmlformats.org/officeDocument/2006/relationships/hyperlink" Target="../../../../../../../../../../../../../../../../../../../x3d-code/www.web3d.org/x3d/tools/X3dEdit3.2/X3D/src/org/web3d/www.web3d.org/specifications/X3dSchemaDocumentation3.3/x3d-3.3_ColorDamper.html" TargetMode="External"/><Relationship Id="rId52" Type="http://schemas.openxmlformats.org/officeDocument/2006/relationships/hyperlink" Target="../../../../../../../../../../../../../../../../../../../x3d-code/www.web3d.org/x3d/tools/X3dEdit3.2/X3D/src/org/web3d/www.web3d.org/specifications/X3dSchemaDocumentation3.3/x3d-3.3_DirectionalLight.html" TargetMode="External"/><Relationship Id="rId73" Type="http://schemas.openxmlformats.org/officeDocument/2006/relationships/hyperlink" Target="../../../../../../../../../../../../../../../../../../../x3d-code/www.web3d.org/x3d/tools/X3dEdit3.2/X3D/src/org/web3d/www.web3d.org/specifications/X3dSchemaDocumentation3.3/x3d-3.3_GeneratedCubeMapTexture.html" TargetMode="External"/><Relationship Id="rId78" Type="http://schemas.openxmlformats.org/officeDocument/2006/relationships/hyperlink" Target="../../../../../../../../../../../../../../../../../../../x3d-code/www.web3d.org/x3d/tools/X3dEdit3.2/X3D/src/org/web3d/www.web3d.org/specifications/X3dSchemaDocumentation3.3/x3d-3.3_GeoMetadata.html" TargetMode="External"/><Relationship Id="rId94" Type="http://schemas.openxmlformats.org/officeDocument/2006/relationships/hyperlink" Target="../../../../../../../../../../../../../../../../../../../x3d-code/www.web3d.org/x3d/tools/X3dEdit3.2/X3D/src/org/web3d/www.web3d.org/specifications/X3dSchemaDocumentation3.3/x3d-3.3_ImageTexture3D.html" TargetMode="External"/><Relationship Id="rId99" Type="http://schemas.openxmlformats.org/officeDocument/2006/relationships/hyperlink" Target="../../../../../../../../../../../../../../../../../../../x3d-code/www.web3d.org/x3d/tools/X3dEdit3.2/X3D/src/org/web3d/www.web3d.org/specifications/X3dSchemaDocumentation3.3/x3d-3.3_IndexedTriangleFanSet.html" TargetMode="External"/><Relationship Id="rId101" Type="http://schemas.openxmlformats.org/officeDocument/2006/relationships/hyperlink" Target="../../../../../../../../../../../../../../../../../../../x3d-code/www.web3d.org/x3d/tools/X3dEdit3.2/X3D/src/org/web3d/www.web3d.org/specifications/X3dSchemaDocumentation3.3/x3d-3.3_IndexedTriangleStripSet.html" TargetMode="External"/><Relationship Id="rId122" Type="http://schemas.openxmlformats.org/officeDocument/2006/relationships/hyperlink" Target="../../../../../../../../../../../../../../../../../../../x3d-code/www.web3d.org/x3d/tools/X3dEdit3.2/X3D/src/org/web3d/www.web3d.org/specifications/X3dSchemaDocumentation3.3/x3d-3.3_meta.html" TargetMode="External"/><Relationship Id="rId143" Type="http://schemas.openxmlformats.org/officeDocument/2006/relationships/hyperlink" Target="../../../../../../../../../../../../../../../../../../../x3d-code/www.web3d.org/x3d/tools/X3dEdit3.2/X3D/src/org/web3d/www.web3d.org/specifications/X3dSchemaDocumentation3.3/x3d-3.3_NurbsSurfaceInterpolator.html" TargetMode="External"/><Relationship Id="rId148" Type="http://schemas.openxmlformats.org/officeDocument/2006/relationships/hyperlink" Target="../../../../../../../../../../../../../../../../../../../x3d-code/www.web3d.org/x3d/tools/X3dEdit3.2/X3D/src/org/web3d/www.web3d.org/specifications/X3dSchemaDocumentation3.3/x3d-3.3_OpacityMapVolumeStyle.html" TargetMode="External"/><Relationship Id="rId164" Type="http://schemas.openxmlformats.org/officeDocument/2006/relationships/hyperlink" Target="../../../../../../../../../../../../../../../../../../../x3d-code/www.web3d.org/x3d/tools/X3dEdit3.2/X3D/src/org/web3d/www.web3d.org/specifications/X3dSchemaDocumentation3.3/x3d-3.3_Polypoint2D.html" TargetMode="External"/><Relationship Id="rId169" Type="http://schemas.openxmlformats.org/officeDocument/2006/relationships/hyperlink" Target="../../../../../../../../../../../../../../../../../../../x3d-code/www.web3d.org/x3d/tools/X3dEdit3.2/X3D/src/org/web3d/www.web3d.org/specifications/X3dSchemaDocumentation3.3/x3d-3.3_PositionInterpolator.html" TargetMode="External"/><Relationship Id="rId185" Type="http://schemas.openxmlformats.org/officeDocument/2006/relationships/hyperlink" Target="../../../../../../../../../../../../../../../../../../../x3d-code/www.web3d.org/x3d/tools/X3dEdit3.2/X3D/src/org/web3d/www.web3d.org/specifications/X3dSchemaDocumentation3.3/x3d-3.3_ScalarChaser.html" TargetMode="External"/><Relationship Id="rId4" Type="http://schemas.openxmlformats.org/officeDocument/2006/relationships/hyperlink" Target="../../../../../../../../../../../../../../../../../../../x3d-code/www.web3d.org/x3d/tools/X3dEdit3.2/X3D/src/org/web3d/www.web3d.org/specifications/X3dSchemaDocumentation3.3/x3d-3.3_ArcClose2D.html" TargetMode="External"/><Relationship Id="rId9" Type="http://schemas.openxmlformats.org/officeDocument/2006/relationships/hyperlink" Target="../../../../../../../../../../../../../../../../../../../x3d-code/www.web3d.org/x3d/tools/X3dEdit3.2/X3D/src/org/web3d/www.web3d.org/specifications/X3dSchemaDocumentation3.3/x3d-3.3_BlendedVolumeStyle.html" TargetMode="External"/><Relationship Id="rId180" Type="http://schemas.openxmlformats.org/officeDocument/2006/relationships/hyperlink" Target="../../../../../../../../../../../../../../../../../../../x3d-code/www.web3d.org/x3d/tools/X3dEdit3.2/X3D/src/org/web3d/www.web3d.org/specifications/X3dSchemaDocumentation3.3/x3d-3.3_ReceiverPdu.html" TargetMode="External"/><Relationship Id="rId210" Type="http://schemas.openxmlformats.org/officeDocument/2006/relationships/hyperlink" Target="../../../../../../../../../../../../../../../../../../../x3d-code/www.web3d.org/x3d/tools/X3dEdit3.2/X3D/src/org/web3d/www.web3d.org/specifications/X3dSchemaDocumentation3.3/x3d-3.3_Switch.html" TargetMode="External"/><Relationship Id="rId215" Type="http://schemas.openxmlformats.org/officeDocument/2006/relationships/hyperlink" Target="../../../../../../../../../../../../../../../../../../../x3d-code/www.web3d.org/x3d/tools/X3dEdit3.2/X3D/src/org/web3d/www.web3d.org/specifications/X3dSchemaDocumentation3.3/x3d-3.3_TextureCoordinate3D.html" TargetMode="External"/><Relationship Id="rId236" Type="http://schemas.openxmlformats.org/officeDocument/2006/relationships/hyperlink" Target="../../../../../../../../../../../../../../../../../../../x3d-code/www.web3d.org/x3d/tools/X3dEdit3.2/X3D/src/org/web3d/www.web3d.org/specifications/X3dSchemaDocumentation3.3/x3d-3.3_ViewpointGroup.html" TargetMode="External"/><Relationship Id="rId257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terface.html" TargetMode="External"/><Relationship Id="rId26" Type="http://schemas.openxmlformats.org/officeDocument/2006/relationships/hyperlink" Target="../../../../../../../../../../../../../../../../../../../x3d-code/www.web3d.org/x3d/tools/X3dEdit3.2/X3D/src/org/web3d/www.web3d.org/specifications/X3dSchemaDocumentation3.3/x3d-3.3_Collision.html" TargetMode="External"/><Relationship Id="rId231" Type="http://schemas.openxmlformats.org/officeDocument/2006/relationships/hyperlink" Target="../../../../../../../../../../../../../../../../../../../x3d-code/www.web3d.org/x3d/tools/X3dEdit3.2/X3D/src/org/web3d/www.web3d.org/specifications/X3dSchemaDocumentation3.3/x3d-3.3_TriangleStripSet.html" TargetMode="External"/><Relationship Id="rId252" Type="http://schemas.openxmlformats.org/officeDocument/2006/relationships/hyperlink" Target="http://www.web3d.org/specifications/" TargetMode="External"/><Relationship Id="rId47" Type="http://schemas.openxmlformats.org/officeDocument/2006/relationships/hyperlink" Target="../../../../../../../../../../../../../../../../../../../x3d-code/www.web3d.org/x3d/tools/X3dEdit3.2/X3D/src/org/web3d/www.web3d.org/specifications/X3dSchemaDocumentation3.3/x3d-3.3_CoordinateDouble.html" TargetMode="External"/><Relationship Id="rId68" Type="http://schemas.openxmlformats.org/officeDocument/2006/relationships/hyperlink" Target="../../../../../../../../../../../../../../../../../../../x3d-code/www.web3d.org/x3d/tools/X3dEdit3.2/X3D/src/org/web3d/www.web3d.org/specifications/X3dSchemaDocumentation3.3/x3d-3.3_FloatVertexAttribute.html" TargetMode="External"/><Relationship Id="rId89" Type="http://schemas.openxmlformats.org/officeDocument/2006/relationships/hyperlink" Target="../../../../../../../../../../../../../../../../../../../x3d-code/www.web3d.org/x3d/tools/X3dEdit3.2/X3D/src/org/web3d/www.web3d.org/specifications/X3dSchemaDocumentation3.3/x3d-3.3_HAnimSegment.html" TargetMode="External"/><Relationship Id="rId112" Type="http://schemas.openxmlformats.org/officeDocument/2006/relationships/hyperlink" Target="../../../../../../../../../../../../../../../../../../../x3d-code/www.web3d.org/x3d/tools/X3dEdit3.2/X3D/src/org/web3d/www.web3d.org/specifications/X3dSchemaDocumentation3.3/x3d-3.3_LayoutLayer.html" TargetMode="External"/><Relationship Id="rId133" Type="http://schemas.openxmlformats.org/officeDocument/2006/relationships/hyperlink" Target="../../../../../../../../../../../../../../../../../../../x3d-code/www.web3d.org/x3d/tools/X3dEdit3.2/X3D/src/org/web3d/www.web3d.org/specifications/X3dSchemaDocumentation3.3/x3d-3.3_MultiTextureTransform.html" TargetMode="External"/><Relationship Id="rId154" Type="http://schemas.openxmlformats.org/officeDocument/2006/relationships/hyperlink" Target="../../../../../../../../../../../../../../../../../../../x3d-code/www.web3d.org/x3d/tools/X3dEdit3.2/X3D/src/org/web3d/www.web3d.org/specifications/X3dSchemaDocumentation3.3/x3d-3.3_ParticleSystem.html" TargetMode="External"/><Relationship Id="rId175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Declare.html" TargetMode="External"/><Relationship Id="rId196" Type="http://schemas.openxmlformats.org/officeDocument/2006/relationships/hyperlink" Target="../../../../../../../../../../../../../../../../../../../x3d-code/www.web3d.org/x3d/tools/X3dEdit3.2/X3D/src/org/web3d/www.web3d.org/specifications/X3dSchemaDocumentation3.3/x3d-3.3_SignalPdu.html" TargetMode="External"/><Relationship Id="rId200" Type="http://schemas.openxmlformats.org/officeDocument/2006/relationships/hyperlink" Target="../../../../../../../../../../../../../../../../../../../x3d-code/www.web3d.org/x3d/tools/X3dEdit3.2/X3D/src/org/web3d/www.web3d.org/specifications/X3dSchemaDocumentation3.3/x3d-3.3_Sphere.html" TargetMode="External"/><Relationship Id="rId16" Type="http://schemas.openxmlformats.org/officeDocument/2006/relationships/hyperlink" Target="../../../../../../../../../../../../../../../../../../../x3d-code/www.web3d.org/x3d/tools/X3dEdit3.2/X3D/src/org/web3d/www.web3d.org/specifications/X3dSchemaDocumentation3.3/x3d-3.3_Box.html" TargetMode="External"/><Relationship Id="rId221" Type="http://schemas.openxmlformats.org/officeDocument/2006/relationships/hyperlink" Target="../../../../../../../../../../../../../../../../../../../x3d-code/www.web3d.org/x3d/tools/X3dEdit3.2/X3D/src/org/web3d/www.web3d.org/specifications/X3dSchemaDocumentation3.3/x3d-3.3_TimeSensor.html" TargetMode="External"/><Relationship Id="rId242" Type="http://schemas.openxmlformats.org/officeDocument/2006/relationships/hyperlink" Target="../../../../../../../../../../../../../../../../../../../x3d-code/www.web3d.org/x3d/tools/X3dEdit3.2/X3D/src/org/web3d/www.web3d.org/specifications/X3dSchemaDocumentation3.3/x3d-3.3_WindPhysicsModel.html" TargetMode="External"/><Relationship Id="rId263" Type="http://schemas.openxmlformats.org/officeDocument/2006/relationships/hyperlink" Target="http://www.web3d.org/specifications/X3dNodeInventoryComparison.xlsx" TargetMode="External"/><Relationship Id="rId37" Type="http://schemas.openxmlformats.org/officeDocument/2006/relationships/hyperlink" Target="../../../../../../../../../../../../../../../../../../../x3d-code/www.web3d.org/x3d/tools/X3dEdit3.2/X3D/src/org/web3d/www.web3d.org/specifications/X3dSchemaDocumentation3.3/x3d-3.3_ComposedTexture3D.html" TargetMode="External"/><Relationship Id="rId58" Type="http://schemas.openxmlformats.org/officeDocument/2006/relationships/hyperlink" Target="../../../../../../../../../../../../../../../../../../../x3d-code/www.web3d.org/x3d/tools/X3dEdit3.2/X3D/src/org/web3d/www.web3d.org/specifications/X3dSchemaDocumentation3.3/x3d-3.3_EdgeEnhancementVolumeStyle.html" TargetMode="External"/><Relationship Id="rId79" Type="http://schemas.openxmlformats.org/officeDocument/2006/relationships/hyperlink" Target="../../../../../../../../../../../../../../../../../../../x3d-code/www.web3d.org/x3d/tools/X3dEdit3.2/X3D/src/org/web3d/www.web3d.org/specifications/X3dSchemaDocumentation3.3/x3d-3.3_GeoOrigin.html" TargetMode="External"/><Relationship Id="rId102" Type="http://schemas.openxmlformats.org/officeDocument/2006/relationships/hyperlink" Target="../../../../../../../../../../../../../../../../../../../x3d-code/www.web3d.org/x3d/tools/X3dEdit3.2/X3D/src/org/web3d/www.web3d.org/specifications/X3dSchemaDocumentation3.3/x3d-3.3_Inline.html" TargetMode="External"/><Relationship Id="rId123" Type="http://schemas.openxmlformats.org/officeDocument/2006/relationships/hyperlink" Target="../../../../../../../../../../../../../../../../../../../x3d-code/www.web3d.org/x3d/tools/X3dEdit3.2/X3D/src/org/web3d/www.web3d.org/specifications/X3dSchemaDocumentation3.3/x3d-3.3_MetadataBoolean.html" TargetMode="External"/><Relationship Id="rId144" Type="http://schemas.openxmlformats.org/officeDocument/2006/relationships/hyperlink" Target="../../../../../../../../../../../../../../../../../../../x3d-code/www.web3d.org/x3d/tools/X3dEdit3.2/X3D/src/org/web3d/www.web3d.org/specifications/X3dSchemaDocumentation3.3/x3d-3.3_NurbsSweptSurface.html" TargetMode="External"/><Relationship Id="rId90" Type="http://schemas.openxmlformats.org/officeDocument/2006/relationships/hyperlink" Target="../../../../../../../../../../../../../../../../../../../x3d-code/www.web3d.org/x3d/tools/X3dEdit3.2/X3D/src/org/web3d/www.web3d.org/specifications/X3dSchemaDocumentation3.3/x3d-3.3_HAnimSite.html" TargetMode="External"/><Relationship Id="rId165" Type="http://schemas.openxmlformats.org/officeDocument/2006/relationships/hyperlink" Target="../../../../../../../../../../../../../../../../../../../x3d-code/www.web3d.org/x3d/tools/X3dEdit3.2/X3D/src/org/web3d/www.web3d.org/specifications/X3dSchemaDocumentation3.3/x3d-3.3_PositionChaser.html" TargetMode="External"/><Relationship Id="rId186" Type="http://schemas.openxmlformats.org/officeDocument/2006/relationships/hyperlink" Target="../../../../../../../../../../../../../../../../../../../x3d-code/www.web3d.org/x3d/tools/X3dEdit3.2/X3D/src/org/web3d/www.web3d.org/specifications/X3dSchemaDocumentation3.3/x3d-3.3_ScalarInterpolator.html" TargetMode="External"/><Relationship Id="rId211" Type="http://schemas.openxmlformats.org/officeDocument/2006/relationships/hyperlink" Target="../../../../../../../../../../../../../../../../../../../x3d-code/www.web3d.org/x3d/tools/X3dEdit3.2/X3D/src/org/web3d/www.web3d.org/specifications/X3dSchemaDocumentation3.3/x3d-3.3_TexCoordDamper2D.html" TargetMode="External"/><Relationship Id="rId232" Type="http://schemas.openxmlformats.org/officeDocument/2006/relationships/hyperlink" Target="../../../../../../../../../../../../../../../../../../../x3d-code/www.web3d.org/x3d/tools/X3dEdit3.2/X3D/src/org/web3d/www.web3d.org/specifications/X3dSchemaDocumentation3.3/x3d-3.3_TwoSidedMaterial.html" TargetMode="External"/><Relationship Id="rId253" Type="http://schemas.openxmlformats.org/officeDocument/2006/relationships/hyperlink" Target="http://www.web3d.org/files/specifications/19775-1/V3.3/Part01/X3D.html" TargetMode="External"/><Relationship Id="rId27" Type="http://schemas.openxmlformats.org/officeDocument/2006/relationships/hyperlink" Target="../../../../../../../../../../../../../../../../../../../x3d-code/www.web3d.org/x3d/tools/X3dEdit3.2/X3D/src/org/web3d/www.web3d.org/specifications/X3dSchemaDocumentation3.3/x3d-3.3_CollisionCollection.html" TargetMode="External"/><Relationship Id="rId48" Type="http://schemas.openxmlformats.org/officeDocument/2006/relationships/hyperlink" Target="../../../../../../../../../../../../../../../../../../../x3d-code/www.web3d.org/x3d/tools/X3dEdit3.2/X3D/src/org/web3d/www.web3d.org/specifications/X3dSchemaDocumentation3.3/x3d-3.3_CoordinateInterpolator.html" TargetMode="External"/><Relationship Id="rId69" Type="http://schemas.openxmlformats.org/officeDocument/2006/relationships/hyperlink" Target="../../../../../../../../../../../../../../../../../../../x3d-code/www.web3d.org/x3d/tools/X3dEdit3.2/X3D/src/org/web3d/www.web3d.org/specifications/X3dSchemaDocumentation3.3/x3d-3.3_Fog.html" TargetMode="External"/><Relationship Id="rId113" Type="http://schemas.openxmlformats.org/officeDocument/2006/relationships/hyperlink" Target="../../../../../../../../../../../../../../../../../../../x3d-code/www.web3d.org/x3d/tools/X3dEdit3.2/X3D/src/org/web3d/www.web3d.org/specifications/X3dSchemaDocumentation3.3/x3d-3.3_LinePickSensor.html" TargetMode="External"/><Relationship Id="rId134" Type="http://schemas.openxmlformats.org/officeDocument/2006/relationships/hyperlink" Target="../../../../../../../../../../../../../../../../../../../x3d-code/www.web3d.org/x3d/tools/X3dEdit3.2/X3D/src/org/web3d/www.web3d.org/specifications/X3dSchemaDocumentation3.3/x3d-3.3_NavigationInfo.html" TargetMode="External"/><Relationship Id="rId80" Type="http://schemas.openxmlformats.org/officeDocument/2006/relationships/hyperlink" Target="../../../../../../../../../../../../../../../../../../../x3d-code/www.web3d.org/x3d/tools/X3dEdit3.2/X3D/src/org/web3d/www.web3d.org/specifications/X3dSchemaDocumentation3.3/x3d-3.3_GeoPositionInterpolator.html" TargetMode="External"/><Relationship Id="rId155" Type="http://schemas.openxmlformats.org/officeDocument/2006/relationships/hyperlink" Target="../../../../../../../../../../../../../../../../../../../x3d-code/www.web3d.org/x3d/tools/X3dEdit3.2/X3D/src/org/web3d/www.web3d.org/specifications/X3dSchemaDocumentation3.3/x3d-3.3_PickableGroup.html" TargetMode="External"/><Relationship Id="rId176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stance.html" TargetMode="External"/><Relationship Id="rId197" Type="http://schemas.openxmlformats.org/officeDocument/2006/relationships/hyperlink" Target="../../../../../../../../../../../../../../../../../../../x3d-code/www.web3d.org/x3d/tools/X3dEdit3.2/X3D/src/org/web3d/www.web3d.org/specifications/X3dSchemaDocumentation3.3/x3d-3.3_SingleAxisHingeJoint.html" TargetMode="External"/><Relationship Id="rId201" Type="http://schemas.openxmlformats.org/officeDocument/2006/relationships/hyperlink" Target="../../../../../../../../../../../../../../../../../../../x3d-code/www.web3d.org/x3d/tools/X3dEdit3.2/X3D/src/org/web3d/www.web3d.org/specifications/X3dSchemaDocumentation3.3/x3d-3.3_SphereSensor.html" TargetMode="External"/><Relationship Id="rId222" Type="http://schemas.openxmlformats.org/officeDocument/2006/relationships/hyperlink" Target="../../../../../../../../../../../../../../../../../../../x3d-code/www.web3d.org/x3d/tools/X3dEdit3.2/X3D/src/org/web3d/www.web3d.org/specifications/X3dSchemaDocumentation3.3/x3d-3.3_TimeTrigger.html" TargetMode="External"/><Relationship Id="rId243" Type="http://schemas.openxmlformats.org/officeDocument/2006/relationships/hyperlink" Target="../../../../../../../../../../../../../../../../../../../x3d-code/www.web3d.org/x3d/tools/X3dEdit3.2/X3D/src/org/web3d/www.web3d.org/specifications/X3dSchemaDocumentation3.3/x3d-3.3_WorldInfo.html" TargetMode="External"/><Relationship Id="rId264" Type="http://schemas.openxmlformats.org/officeDocument/2006/relationships/hyperlink" Target="http://www.web3d.org/specifications/X3dNodeInventoryComparison.pdf" TargetMode="External"/><Relationship Id="rId17" Type="http://schemas.openxmlformats.org/officeDocument/2006/relationships/hyperlink" Target="../../../../../../../../../../../../../../../../../../../x3d-code/www.web3d.org/x3d/tools/X3dEdit3.2/X3D/src/org/web3d/www.web3d.org/specifications/X3dSchemaDocumentation3.3/x3d-3.3_CADAssembly.html" TargetMode="External"/><Relationship Id="rId38" Type="http://schemas.openxmlformats.org/officeDocument/2006/relationships/hyperlink" Target="../../../../../../../../../../../../../../../../../../../x3d-code/www.web3d.org/x3d/tools/X3dEdit3.2/X3D/src/org/web3d/www.web3d.org/specifications/X3dSchemaDocumentation3.3/x3d-3.3_ComposedVolumeStyle.html" TargetMode="External"/><Relationship Id="rId59" Type="http://schemas.openxmlformats.org/officeDocument/2006/relationships/hyperlink" Target="../../../../../../../../../../../../../../../../../../../x3d-code/www.web3d.org/x3d/tools/X3dEdit3.2/X3D/src/org/web3d/www.web3d.org/specifications/X3dSchemaDocumentation3.3/x3d-3.3_ElevationGrid.html" TargetMode="External"/><Relationship Id="rId103" Type="http://schemas.openxmlformats.org/officeDocument/2006/relationships/hyperlink" Target="../../../../../../../../../../../../../../../../../../../x3d-code/www.web3d.org/x3d/tools/X3dEdit3.2/X3D/src/org/web3d/www.web3d.org/specifications/X3dSchemaDocumentation3.3/x3d-3.3_IntegerSequencer.html" TargetMode="External"/><Relationship Id="rId124" Type="http://schemas.openxmlformats.org/officeDocument/2006/relationships/hyperlink" Target="../../../../../../../../../../../../../../../../../../../x3d-code/www.web3d.org/x3d/tools/X3dEdit3.2/X3D/src/org/web3d/www.web3d.org/specifications/X3dSchemaDocumentation3.3/x3d-3.3_MetadataDouble.html" TargetMode="External"/><Relationship Id="rId70" Type="http://schemas.openxmlformats.org/officeDocument/2006/relationships/hyperlink" Target="../../../../../../../../../../../../../../../../../../../x3d-code/www.web3d.org/x3d/tools/X3dEdit3.2/X3D/src/org/web3d/www.web3d.org/specifications/X3dSchemaDocumentation3.3/x3d-3.3_FogCoordinate.html" TargetMode="External"/><Relationship Id="rId91" Type="http://schemas.openxmlformats.org/officeDocument/2006/relationships/hyperlink" Target="../../../../../../../../../../../../../../../../../../../x3d-code/www.web3d.org/x3d/tools/X3dEdit3.2/X3D/src/org/web3d/www.web3d.org/specifications/X3dSchemaDocumentation3.3/x3d-3.3_head.html" TargetMode="External"/><Relationship Id="rId145" Type="http://schemas.openxmlformats.org/officeDocument/2006/relationships/hyperlink" Target="../../../../../../../../../../../../../../../../../../../x3d-code/www.web3d.org/x3d/tools/X3dEdit3.2/X3D/src/org/web3d/www.web3d.org/specifications/X3dSchemaDocumentation3.3/x3d-3.3_NurbsSwungSurface.html" TargetMode="External"/><Relationship Id="rId166" Type="http://schemas.openxmlformats.org/officeDocument/2006/relationships/hyperlink" Target="../../../../../../../../../../../../../../../../../../../x3d-code/www.web3d.org/x3d/tools/X3dEdit3.2/X3D/src/org/web3d/www.web3d.org/specifications/X3dSchemaDocumentation3.3/x3d-3.3_PositionChaser2D.html" TargetMode="External"/><Relationship Id="rId187" Type="http://schemas.openxmlformats.org/officeDocument/2006/relationships/hyperlink" Target="../../../../../../../../../../../../../../../../../../../x3d-code/www.web3d.org/x3d/tools/X3dEdit3.2/X3D/src/org/web3d/www.web3d.org/specifications/X3dSchemaDocumentation3.3/x3d-3.3_Scene.html" TargetMode="External"/><Relationship Id="rId1" Type="http://schemas.openxmlformats.org/officeDocument/2006/relationships/hyperlink" Target="../../../../../../../../../../../../../../../../../../../x3d-code/www.web3d.org/x3d/tools/X3dEdit3.2/X3D/src/org/web3d/www.web3d.org/specifications/X3dSchemaDocumentation3.3/x3d-3.3_Anchor.html" TargetMode="External"/><Relationship Id="rId212" Type="http://schemas.openxmlformats.org/officeDocument/2006/relationships/hyperlink" Target="../../../../../../../../../../../../../../../../../../../x3d-code/www.web3d.org/x3d/tools/X3dEdit3.2/X3D/src/org/web3d/www.web3d.org/specifications/X3dSchemaDocumentation3.3/x3d-3.3_Text.html" TargetMode="External"/><Relationship Id="rId233" Type="http://schemas.openxmlformats.org/officeDocument/2006/relationships/hyperlink" Target="../../../../../../../../../../../../../../../../../../../x3d-code/www.web3d.org/x3d/tools/X3dEdit3.2/X3D/src/org/web3d/www.web3d.org/specifications/X3dSchemaDocumentation3.3/x3d-3.3_unit.html" TargetMode="External"/><Relationship Id="rId254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Body.html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web3d.org/files/specifications/19775-1/V3.3/Part01/immersive.html" TargetMode="External"/><Relationship Id="rId299" Type="http://schemas.openxmlformats.org/officeDocument/2006/relationships/hyperlink" Target="http://www.web3d.org/files/specifications/19775-1/V3.3/Part01/components/shaders.html" TargetMode="External"/><Relationship Id="rId21" Type="http://schemas.openxmlformats.org/officeDocument/2006/relationships/hyperlink" Target="http://www.web3d.org/files/specifications/19775-1/V3.3/Part01/interchange.html" TargetMode="External"/><Relationship Id="rId63" Type="http://schemas.openxmlformats.org/officeDocument/2006/relationships/hyperlink" Target="http://www.web3d.org/files/specifications/19775-1/V3.3/Part01/interchange.html" TargetMode="External"/><Relationship Id="rId159" Type="http://schemas.openxmlformats.org/officeDocument/2006/relationships/hyperlink" Target="http://www.web3d.org/files/specifications/19775-1/V3.3/Part01/components/enveffects.html" TargetMode="External"/><Relationship Id="rId324" Type="http://schemas.openxmlformats.org/officeDocument/2006/relationships/hyperlink" Target="http://www.web3d.org/files/specifications/19775-1/V3.3/Part01/components/texturing.html" TargetMode="External"/><Relationship Id="rId366" Type="http://schemas.openxmlformats.org/officeDocument/2006/relationships/hyperlink" Target="http://www.web3d.org/documents/specifications/19775-1/V3.3/Part01/versionContent.html" TargetMode="External"/><Relationship Id="rId531" Type="http://schemas.openxmlformats.org/officeDocument/2006/relationships/hyperlink" Target="http://www.web3d.org/x3d/content/X3dTooltips.html" TargetMode="External"/><Relationship Id="rId573" Type="http://schemas.openxmlformats.org/officeDocument/2006/relationships/hyperlink" Target="http://www.web3d.org/documents/specifications/19775-1/V3.3/Part01/versionContent.html" TargetMode="External"/><Relationship Id="rId170" Type="http://schemas.openxmlformats.org/officeDocument/2006/relationships/hyperlink" Target="http://www.web3d.org/files/specifications/19775-1/V3.3/Part01/components/rigid_physics.html" TargetMode="External"/><Relationship Id="rId226" Type="http://schemas.openxmlformats.org/officeDocument/2006/relationships/hyperlink" Target="http://www.web3d.org/files/specifications/19775-1/V3.3/Part01/components/followers.html" TargetMode="External"/><Relationship Id="rId433" Type="http://schemas.openxmlformats.org/officeDocument/2006/relationships/hyperlink" Target="http://www.web3d.org/documents/specifications/19775-1/V3.3/Part01/versionContent.html" TargetMode="External"/><Relationship Id="rId268" Type="http://schemas.openxmlformats.org/officeDocument/2006/relationships/hyperlink" Target="http://www.web3d.org/files/specifications/19775-1/V3.3/Part01/components/env_texture.html" TargetMode="External"/><Relationship Id="rId475" Type="http://schemas.openxmlformats.org/officeDocument/2006/relationships/hyperlink" Target="http://www.web3d.org/documents/specifications/19775-1/V3.1/Part01/versionContent.html" TargetMode="External"/><Relationship Id="rId32" Type="http://schemas.openxmlformats.org/officeDocument/2006/relationships/hyperlink" Target="http://www.web3d.org/files/specifications/19775-1/V3.3/Part01/components/core.html" TargetMode="External"/><Relationship Id="rId74" Type="http://schemas.openxmlformats.org/officeDocument/2006/relationships/hyperlink" Target="http://www.web3d.org/files/specifications/19775-1/V3.3/Part01/interactive.html" TargetMode="External"/><Relationship Id="rId128" Type="http://schemas.openxmlformats.org/officeDocument/2006/relationships/hyperlink" Target="http://www.web3d.org/files/specifications/19775-1/V3.3/Part01/components/group.html" TargetMode="External"/><Relationship Id="rId335" Type="http://schemas.openxmlformats.org/officeDocument/2006/relationships/hyperlink" Target="http://www.web3d.org/documents/specifications/19775-1/V3.3/Part01/versionContent.html" TargetMode="External"/><Relationship Id="rId377" Type="http://schemas.openxmlformats.org/officeDocument/2006/relationships/hyperlink" Target="http://www.web3d.org/documents/specifications/19775-1/V3.3/Part01/versionContent.html" TargetMode="External"/><Relationship Id="rId500" Type="http://schemas.openxmlformats.org/officeDocument/2006/relationships/hyperlink" Target="http://www.web3d.org/documents/specifications/19775-1/V3.1/Part01/versionContent.html" TargetMode="External"/><Relationship Id="rId542" Type="http://schemas.openxmlformats.org/officeDocument/2006/relationships/hyperlink" Target="http://www.web3d.org/documents/specifications/19775-1/V3.1/Part01/versionContent.html" TargetMode="External"/><Relationship Id="rId584" Type="http://schemas.openxmlformats.org/officeDocument/2006/relationships/hyperlink" Target="http://www.web3d.org/documents/specifications/19775-1/V3.1/Part01/versionContent.html" TargetMode="External"/><Relationship Id="rId5" Type="http://schemas.openxmlformats.org/officeDocument/2006/relationships/hyperlink" Target="http://www.web3d.org/files/specifications/19775-1/V3.3/Part01/interchange.html" TargetMode="External"/><Relationship Id="rId181" Type="http://schemas.openxmlformats.org/officeDocument/2006/relationships/hyperlink" Target="http://www.web3d.org/files/specifications/19775-1/V3.3/Part01/components/volume.html" TargetMode="External"/><Relationship Id="rId237" Type="http://schemas.openxmlformats.org/officeDocument/2006/relationships/hyperlink" Target="http://www.web3d.org/files/specifications/19775-1/V3.3/Part01/components/rendering.html" TargetMode="External"/><Relationship Id="rId402" Type="http://schemas.openxmlformats.org/officeDocument/2006/relationships/hyperlink" Target="http://www.web3d.org/documents/specifications/19775-1/V3.3/Part01/versionContent.html" TargetMode="External"/><Relationship Id="rId279" Type="http://schemas.openxmlformats.org/officeDocument/2006/relationships/hyperlink" Target="http://www.web3d.org/files/specifications/19775-1/V3.3/Part01/components/texture3D.html" TargetMode="External"/><Relationship Id="rId444" Type="http://schemas.openxmlformats.org/officeDocument/2006/relationships/hyperlink" Target="http://www.web3d.org/documents/specifications/19775-1/V3.3/Part01/versionContent.html" TargetMode="External"/><Relationship Id="rId486" Type="http://schemas.openxmlformats.org/officeDocument/2006/relationships/hyperlink" Target="http://www.web3d.org/documents/specifications/19775-1/V3.1/Part01/versionContent.html" TargetMode="External"/><Relationship Id="rId43" Type="http://schemas.openxmlformats.org/officeDocument/2006/relationships/hyperlink" Target="http://www.web3d.org/files/specifications/19775-1/V3.3/Part01/components/core.html" TargetMode="External"/><Relationship Id="rId139" Type="http://schemas.openxmlformats.org/officeDocument/2006/relationships/hyperlink" Target="http://www.web3d.org/files/specifications/19775-1/V3.3/Part01/components/networking.html" TargetMode="External"/><Relationship Id="rId290" Type="http://schemas.openxmlformats.org/officeDocument/2006/relationships/hyperlink" Target="http://www.web3d.org/files/specifications/19775-1/V3.3/Part01/components/nurbs.html" TargetMode="External"/><Relationship Id="rId304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terface.html" TargetMode="External"/><Relationship Id="rId346" Type="http://schemas.openxmlformats.org/officeDocument/2006/relationships/hyperlink" Target="http://www.web3d.org/documents/specifications/19775-1/V3.3/Part01/versionContent.html" TargetMode="External"/><Relationship Id="rId388" Type="http://schemas.openxmlformats.org/officeDocument/2006/relationships/hyperlink" Target="http://www.web3d.org/documents/specifications/19775-1/V3.3/Part01/versionContent.html" TargetMode="External"/><Relationship Id="rId511" Type="http://schemas.openxmlformats.org/officeDocument/2006/relationships/hyperlink" Target="http://www.web3d.org/documents/specifications/19775-1/V3.1/Part01/versionContent.html" TargetMode="External"/><Relationship Id="rId553" Type="http://schemas.openxmlformats.org/officeDocument/2006/relationships/hyperlink" Target="http://www.web3d.org/documents/specifications/19775-1/V3.1/Part01/versionContent.html" TargetMode="External"/><Relationship Id="rId85" Type="http://schemas.openxmlformats.org/officeDocument/2006/relationships/hyperlink" Target="http://www.web3d.org/files/specifications/19775-1/V3.3/Part01/interactive.html" TargetMode="External"/><Relationship Id="rId150" Type="http://schemas.openxmlformats.org/officeDocument/2006/relationships/hyperlink" Target="http://www.web3d.org/files/specifications/19775-1/V3.3/Part01/components/geometry2D.html" TargetMode="External"/><Relationship Id="rId192" Type="http://schemas.openxmlformats.org/officeDocument/2006/relationships/hyperlink" Target="http://www.web3d.org/files/specifications/19775-1/V3.3/Part01/components/utils.html" TargetMode="External"/><Relationship Id="rId206" Type="http://schemas.openxmlformats.org/officeDocument/2006/relationships/hyperlink" Target="http://www.web3d.org/files/specifications/19775-1/V3.3/Part01/components/particle_systems.html" TargetMode="External"/><Relationship Id="rId413" Type="http://schemas.openxmlformats.org/officeDocument/2006/relationships/hyperlink" Target="http://www.web3d.org/documents/specifications/19775-1/V3.3/Part01/versionContent.html" TargetMode="External"/><Relationship Id="rId248" Type="http://schemas.openxmlformats.org/officeDocument/2006/relationships/hyperlink" Target="http://www.web3d.org/files/specifications/19775-1/V3.3/Part01/components/interp.html" TargetMode="External"/><Relationship Id="rId455" Type="http://schemas.openxmlformats.org/officeDocument/2006/relationships/hyperlink" Target="http://www.web3d.org/documents/specifications/19775-1/V3.3/Part01/versionContent.html" TargetMode="External"/><Relationship Id="rId497" Type="http://schemas.openxmlformats.org/officeDocument/2006/relationships/hyperlink" Target="http://www.web3d.org/documents/specifications/19775-1/V3.1/Part01/versionContent.html" TargetMode="External"/><Relationship Id="rId12" Type="http://schemas.openxmlformats.org/officeDocument/2006/relationships/hyperlink" Target="http://www.web3d.org/files/specifications/19775-1/V3.3/Part01/interchange.html" TargetMode="External"/><Relationship Id="rId108" Type="http://schemas.openxmlformats.org/officeDocument/2006/relationships/hyperlink" Target="http://www.web3d.org/files/specifications/19775-1/V3.3/Part01/fullProfile.html" TargetMode="External"/><Relationship Id="rId315" Type="http://schemas.openxmlformats.org/officeDocument/2006/relationships/hyperlink" Target="http://www.web3d.org/files/specifications/19775-1/V3.3/Part01/components/texturing.html" TargetMode="External"/><Relationship Id="rId357" Type="http://schemas.openxmlformats.org/officeDocument/2006/relationships/hyperlink" Target="http://www.web3d.org/documents/specifications/19775-1/V3.3/Part01/versionContent.html" TargetMode="External"/><Relationship Id="rId522" Type="http://schemas.openxmlformats.org/officeDocument/2006/relationships/hyperlink" Target="http://www.web3d.org/documents/specifications/19775-1/V3.1/Part01/versionContent.html" TargetMode="External"/><Relationship Id="rId54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terface.html" TargetMode="External"/><Relationship Id="rId96" Type="http://schemas.openxmlformats.org/officeDocument/2006/relationships/hyperlink" Target="http://www.web3d.org/files/specifications/19775-1/V3.3/Part01/immersive.html" TargetMode="External"/><Relationship Id="rId161" Type="http://schemas.openxmlformats.org/officeDocument/2006/relationships/hyperlink" Target="http://www.web3d.org/files/specifications/19775-1/V3.3/Part01/components/enveffects.html" TargetMode="External"/><Relationship Id="rId217" Type="http://schemas.openxmlformats.org/officeDocument/2006/relationships/hyperlink" Target="http://www.web3d.org/files/specifications/19775-1/V3.3/Part01/components/CADGeometry.html" TargetMode="External"/><Relationship Id="rId399" Type="http://schemas.openxmlformats.org/officeDocument/2006/relationships/hyperlink" Target="http://www.web3d.org/documents/specifications/19775-1/V3.3/Part01/versionContent.html" TargetMode="External"/><Relationship Id="rId564" Type="http://schemas.openxmlformats.org/officeDocument/2006/relationships/hyperlink" Target="http://www.web3d.org/documents/specifications/19775-1/V3.1/Part01/versionContent.html" TargetMode="External"/><Relationship Id="rId259" Type="http://schemas.openxmlformats.org/officeDocument/2006/relationships/hyperlink" Target="http://www.web3d.org/files/specifications/19775-1/V3.3/Part01/components/lighting.html" TargetMode="External"/><Relationship Id="rId424" Type="http://schemas.openxmlformats.org/officeDocument/2006/relationships/hyperlink" Target="http://www.web3d.org/documents/specifications/19775-1/V3.3/Part01/versionContent.html" TargetMode="External"/><Relationship Id="rId466" Type="http://schemas.openxmlformats.org/officeDocument/2006/relationships/hyperlink" Target="http://www.web3d.org/documents/specifications/19775-1/V3.1/Part01/versionContent.html" TargetMode="External"/><Relationship Id="rId23" Type="http://schemas.openxmlformats.org/officeDocument/2006/relationships/hyperlink" Target="http://www.web3d.org/files/specifications/19775-1/V3.3/Part01/components/core.html" TargetMode="External"/><Relationship Id="rId119" Type="http://schemas.openxmlformats.org/officeDocument/2006/relationships/hyperlink" Target="http://www.web3d.org/files/specifications/19775-1/V3.3/Part01/coreprofile.html" TargetMode="External"/><Relationship Id="rId270" Type="http://schemas.openxmlformats.org/officeDocument/2006/relationships/hyperlink" Target="http://www.web3d.org/files/specifications/19775-1/V3.3/Part01/components/layering.html" TargetMode="External"/><Relationship Id="rId326" Type="http://schemas.openxmlformats.org/officeDocument/2006/relationships/hyperlink" Target="http://www.web3d.org/files/specifications/19775-1/V3.3/Part01/components/navigation.html" TargetMode="External"/><Relationship Id="rId533" Type="http://schemas.openxmlformats.org/officeDocument/2006/relationships/hyperlink" Target="http://www.web3d.org/x3d/content/X3dTooltips.html" TargetMode="External"/><Relationship Id="rId65" Type="http://schemas.openxmlformats.org/officeDocument/2006/relationships/hyperlink" Target="http://www.web3d.org/files/specifications/19775-1/V3.3/Part01/interchange.html" TargetMode="External"/><Relationship Id="rId130" Type="http://schemas.openxmlformats.org/officeDocument/2006/relationships/hyperlink" Target="http://www.web3d.org/files/specifications/19775-1/V3.3/Part01/components/core.html" TargetMode="External"/><Relationship Id="rId368" Type="http://schemas.openxmlformats.org/officeDocument/2006/relationships/hyperlink" Target="http://www.web3d.org/documents/specifications/19775-1/V3.3/Part01/versionContent.html" TargetMode="External"/><Relationship Id="rId575" Type="http://schemas.openxmlformats.org/officeDocument/2006/relationships/hyperlink" Target="http://www.web3d.org/x3d/content/X3dTooltips.html" TargetMode="External"/><Relationship Id="rId172" Type="http://schemas.openxmlformats.org/officeDocument/2006/relationships/hyperlink" Target="http://www.web3d.org/files/specifications/19775-1/V3.3/Part01/components/rigid_physics.html" TargetMode="External"/><Relationship Id="rId228" Type="http://schemas.openxmlformats.org/officeDocument/2006/relationships/hyperlink" Target="http://www.web3d.org/files/specifications/19775-1/V3.3/Part01/components/followers.html" TargetMode="External"/><Relationship Id="rId435" Type="http://schemas.openxmlformats.org/officeDocument/2006/relationships/hyperlink" Target="http://www.web3d.org/documents/specifications/19775-1/V3.3/Part01/versionContent.html" TargetMode="External"/><Relationship Id="rId477" Type="http://schemas.openxmlformats.org/officeDocument/2006/relationships/hyperlink" Target="http://www.web3d.org/documents/specifications/19775-1/V3.1/Part01/versionContent.html" TargetMode="External"/><Relationship Id="rId281" Type="http://schemas.openxmlformats.org/officeDocument/2006/relationships/hyperlink" Target="http://www.web3d.org/files/specifications/19775-1/V3.3/Part01/components/texture3D.html" TargetMode="External"/><Relationship Id="rId337" Type="http://schemas.openxmlformats.org/officeDocument/2006/relationships/hyperlink" Target="http://www.web3d.org/documents/specifications/19775-1/V3.3/Part01/versionContent.html" TargetMode="External"/><Relationship Id="rId502" Type="http://schemas.openxmlformats.org/officeDocument/2006/relationships/hyperlink" Target="http://www.web3d.org/documents/specifications/19775-1/V3.1/Part01/versionContent.html" TargetMode="External"/><Relationship Id="rId34" Type="http://schemas.openxmlformats.org/officeDocument/2006/relationships/hyperlink" Target="http://www.web3d.org/files/specifications/19775-1/V3.3/Part01/coreprofile.html" TargetMode="External"/><Relationship Id="rId76" Type="http://schemas.openxmlformats.org/officeDocument/2006/relationships/hyperlink" Target="http://www.web3d.org/files/specifications/19775-1/V3.3/Part01/interactive.html" TargetMode="External"/><Relationship Id="rId141" Type="http://schemas.openxmlformats.org/officeDocument/2006/relationships/hyperlink" Target="http://www.web3d.org/files/specifications/19775-1/V3.3/Part01/components/shape.html" TargetMode="External"/><Relationship Id="rId379" Type="http://schemas.openxmlformats.org/officeDocument/2006/relationships/hyperlink" Target="http://www.web3d.org/documents/specifications/19775-1/V3.3/Part01/versionContent.html" TargetMode="External"/><Relationship Id="rId544" Type="http://schemas.openxmlformats.org/officeDocument/2006/relationships/hyperlink" Target="http://www.web3d.org/documents/specifications/19775-1/V3.1/Part01/versionContent.html" TargetMode="External"/><Relationship Id="rId586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Body.html" TargetMode="External"/><Relationship Id="rId7" Type="http://schemas.openxmlformats.org/officeDocument/2006/relationships/hyperlink" Target="http://www.web3d.org/files/specifications/19775-1/V3.3/Part01/interchange.html" TargetMode="External"/><Relationship Id="rId183" Type="http://schemas.openxmlformats.org/officeDocument/2006/relationships/hyperlink" Target="http://www.web3d.org/files/specifications/19775-1/V3.3/Part01/components/volume.html" TargetMode="External"/><Relationship Id="rId239" Type="http://schemas.openxmlformats.org/officeDocument/2006/relationships/hyperlink" Target="http://www.web3d.org/files/specifications/19775-1/V3.3/Part01/components/rendering.html" TargetMode="External"/><Relationship Id="rId390" Type="http://schemas.openxmlformats.org/officeDocument/2006/relationships/hyperlink" Target="http://www.web3d.org/documents/specifications/19775-1/V3.3/Part01/versionContent.html" TargetMode="External"/><Relationship Id="rId404" Type="http://schemas.openxmlformats.org/officeDocument/2006/relationships/hyperlink" Target="http://www.web3d.org/documents/specifications/19775-1/V3.3/Part01/versionContent.html" TargetMode="External"/><Relationship Id="rId446" Type="http://schemas.openxmlformats.org/officeDocument/2006/relationships/hyperlink" Target="http://www.web3d.org/documents/specifications/19775-1/V3.3/Part01/versionContent.html" TargetMode="External"/><Relationship Id="rId250" Type="http://schemas.openxmlformats.org/officeDocument/2006/relationships/hyperlink" Target="http://www.web3d.org/files/specifications/19775-1/V3.3/Part01/components/interp.html" TargetMode="External"/><Relationship Id="rId292" Type="http://schemas.openxmlformats.org/officeDocument/2006/relationships/hyperlink" Target="http://www.web3d.org/files/specifications/19775-1/V3.3/Part01/components/nurbs.html" TargetMode="External"/><Relationship Id="rId306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terface.html" TargetMode="External"/><Relationship Id="rId488" Type="http://schemas.openxmlformats.org/officeDocument/2006/relationships/hyperlink" Target="http://www.web3d.org/documents/specifications/19775-1/V3.1/Part01/versionContent.html" TargetMode="External"/><Relationship Id="rId45" Type="http://schemas.openxmlformats.org/officeDocument/2006/relationships/hyperlink" Target="http://www.web3d.org/files/specifications/19775-1/V3.3/Part01/components/core.html" TargetMode="External"/><Relationship Id="rId87" Type="http://schemas.openxmlformats.org/officeDocument/2006/relationships/hyperlink" Target="http://www.web3d.org/files/specifications/19775-1/V3.3/Part01/interactive.html" TargetMode="External"/><Relationship Id="rId110" Type="http://schemas.openxmlformats.org/officeDocument/2006/relationships/hyperlink" Target="http://www.web3d.org/files/specifications/19775-1/V3.3/Part01/fullProfile.html" TargetMode="External"/><Relationship Id="rId348" Type="http://schemas.openxmlformats.org/officeDocument/2006/relationships/hyperlink" Target="http://www.web3d.org/documents/specifications/19775-1/V3.1/Part01/versionContent.html" TargetMode="External"/><Relationship Id="rId513" Type="http://schemas.openxmlformats.org/officeDocument/2006/relationships/hyperlink" Target="http://www.web3d.org/documents/specifications/19775-1/V3.1/Part01/versionContent.html" TargetMode="External"/><Relationship Id="rId555" Type="http://schemas.openxmlformats.org/officeDocument/2006/relationships/hyperlink" Target="http://www.web3d.org/documents/specifications/19775-1/V3.1/Part01/versionContent.html" TargetMode="External"/><Relationship Id="rId152" Type="http://schemas.openxmlformats.org/officeDocument/2006/relationships/hyperlink" Target="http://www.web3d.org/files/specifications/19775-1/V3.3/Part01/components/geometry2D.html" TargetMode="External"/><Relationship Id="rId194" Type="http://schemas.openxmlformats.org/officeDocument/2006/relationships/hyperlink" Target="http://www.web3d.org/files/specifications/19775-1/V3.3/Part01/components/utils.html" TargetMode="External"/><Relationship Id="rId208" Type="http://schemas.openxmlformats.org/officeDocument/2006/relationships/hyperlink" Target="http://www.web3d.org/files/specifications/19775-1/V3.3/Part01/components/geometry3D.html" TargetMode="External"/><Relationship Id="rId415" Type="http://schemas.openxmlformats.org/officeDocument/2006/relationships/hyperlink" Target="http://www.web3d.org/documents/specifications/19775-1/V3.3/Part01/versionContent.html" TargetMode="External"/><Relationship Id="rId457" Type="http://schemas.openxmlformats.org/officeDocument/2006/relationships/hyperlink" Target="http://www.web3d.org/documents/specifications/19775-1/V3.3/Part01/versionContent.html" TargetMode="External"/><Relationship Id="rId261" Type="http://schemas.openxmlformats.org/officeDocument/2006/relationships/hyperlink" Target="http://www.web3d.org/files/specifications/19775-1/V3.3/Part01/components/lighting.html" TargetMode="External"/><Relationship Id="rId499" Type="http://schemas.openxmlformats.org/officeDocument/2006/relationships/hyperlink" Target="http://www.web3d.org/documents/specifications/19775-1/V3.3/Part01/versionContent.html" TargetMode="External"/><Relationship Id="rId14" Type="http://schemas.openxmlformats.org/officeDocument/2006/relationships/hyperlink" Target="http://www.web3d.org/files/specifications/19775-1/V3.3/Part01/interchange.html" TargetMode="External"/><Relationship Id="rId56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terface.html" TargetMode="External"/><Relationship Id="rId317" Type="http://schemas.openxmlformats.org/officeDocument/2006/relationships/hyperlink" Target="http://www.web3d.org/files/specifications/19775-1/V3.3/Part01/components/texturing.html" TargetMode="External"/><Relationship Id="rId359" Type="http://schemas.openxmlformats.org/officeDocument/2006/relationships/hyperlink" Target="http://www.web3d.org/documents/specifications/19775-1/V3.3/Part01/versionContent.html" TargetMode="External"/><Relationship Id="rId524" Type="http://schemas.openxmlformats.org/officeDocument/2006/relationships/hyperlink" Target="http://www.web3d.org/documents/specifications/19775-1/V3.1/Part01/versionContent.html" TargetMode="External"/><Relationship Id="rId566" Type="http://schemas.openxmlformats.org/officeDocument/2006/relationships/hyperlink" Target="http://www.web3d.org/documents/specifications/19775-1/V3.3/Part01/versionContent.html" TargetMode="External"/><Relationship Id="rId98" Type="http://schemas.openxmlformats.org/officeDocument/2006/relationships/hyperlink" Target="http://www.web3d.org/files/specifications/19775-1/V3.3/Part01/immersive.html" TargetMode="External"/><Relationship Id="rId121" Type="http://schemas.openxmlformats.org/officeDocument/2006/relationships/hyperlink" Target="http://www.web3d.org/files/specifications/19775-1/V3.3/Part01/interactive.html" TargetMode="External"/><Relationship Id="rId163" Type="http://schemas.openxmlformats.org/officeDocument/2006/relationships/hyperlink" Target="http://www.web3d.org/files/specifications/19775-1/V3.3/Part01/components/rigid_physics.html" TargetMode="External"/><Relationship Id="rId219" Type="http://schemas.openxmlformats.org/officeDocument/2006/relationships/hyperlink" Target="http://www.web3d.org/files/specifications/19775-1/V3.3/Part01/components/followers.html" TargetMode="External"/><Relationship Id="rId370" Type="http://schemas.openxmlformats.org/officeDocument/2006/relationships/hyperlink" Target="http://www.web3d.org/x3d/content/X3dTooltips.html" TargetMode="External"/><Relationship Id="rId426" Type="http://schemas.openxmlformats.org/officeDocument/2006/relationships/hyperlink" Target="http://www.web3d.org/documents/specifications/19775-1/V3.3/Part01/versionContent.html" TargetMode="External"/><Relationship Id="rId230" Type="http://schemas.openxmlformats.org/officeDocument/2006/relationships/hyperlink" Target="http://www.web3d.org/files/specifications/19775-1/V3.3/Part01/components/followers.html" TargetMode="External"/><Relationship Id="rId468" Type="http://schemas.openxmlformats.org/officeDocument/2006/relationships/hyperlink" Target="http://www.web3d.org/documents/specifications/19775-1/V3.1/Part01/versionContent.html" TargetMode="External"/><Relationship Id="rId25" Type="http://schemas.openxmlformats.org/officeDocument/2006/relationships/hyperlink" Target="http://www.web3d.org/files/specifications/19775-1/V3.3/Part01/coreprofile.html" TargetMode="External"/><Relationship Id="rId67" Type="http://schemas.openxmlformats.org/officeDocument/2006/relationships/hyperlink" Target="http://www.web3d.org/files/specifications/19775-1/V3.3/Part01/interchange.html" TargetMode="External"/><Relationship Id="rId272" Type="http://schemas.openxmlformats.org/officeDocument/2006/relationships/hyperlink" Target="http://www.web3d.org/files/specifications/19775-1/V3.3/Part01/components/layout.html" TargetMode="External"/><Relationship Id="rId328" Type="http://schemas.openxmlformats.org/officeDocument/2006/relationships/hyperlink" Target="http://www.web3d.org/files/specifications/19775-1/V3.3/Part01/components/particle_systems.html" TargetMode="External"/><Relationship Id="rId535" Type="http://schemas.openxmlformats.org/officeDocument/2006/relationships/hyperlink" Target="http://www.web3d.org/documents/specifications/19775-1/V3.1/Part01/versionContent.html" TargetMode="External"/><Relationship Id="rId577" Type="http://schemas.openxmlformats.org/officeDocument/2006/relationships/hyperlink" Target="http://www.web3d.org/x3d/content/X3dTooltips.html" TargetMode="External"/><Relationship Id="rId132" Type="http://schemas.openxmlformats.org/officeDocument/2006/relationships/hyperlink" Target="http://www.web3d.org/files/specifications/19775-1/V3.3/Part01/coreprofile.html" TargetMode="External"/><Relationship Id="rId174" Type="http://schemas.openxmlformats.org/officeDocument/2006/relationships/hyperlink" Target="http://www.web3d.org/files/specifications/19775-1/V3.3/Part01/components/rigid_physics.html" TargetMode="External"/><Relationship Id="rId381" Type="http://schemas.openxmlformats.org/officeDocument/2006/relationships/hyperlink" Target="http://www.web3d.org/documents/specifications/19775-1/V3.3/Part01/versionContent.html" TargetMode="External"/><Relationship Id="rId241" Type="http://schemas.openxmlformats.org/officeDocument/2006/relationships/hyperlink" Target="http://www.web3d.org/files/specifications/19775-1/V3.3/Part01/components/interp.html" TargetMode="External"/><Relationship Id="rId437" Type="http://schemas.openxmlformats.org/officeDocument/2006/relationships/hyperlink" Target="http://www.web3d.org/documents/specifications/19775-1/V3.3/Part01/versionContent.html" TargetMode="External"/><Relationship Id="rId479" Type="http://schemas.openxmlformats.org/officeDocument/2006/relationships/hyperlink" Target="http://www.web3d.org/documents/specifications/19775-1/V3.3/Part01/versionContent.html" TargetMode="External"/><Relationship Id="rId36" Type="http://schemas.openxmlformats.org/officeDocument/2006/relationships/hyperlink" Target="http://www.web3d.org/files/specifications/19775-1/V3.3/Part01/coreprofile.html" TargetMode="External"/><Relationship Id="rId283" Type="http://schemas.openxmlformats.org/officeDocument/2006/relationships/hyperlink" Target="http://www.web3d.org/files/specifications/19775-1/V3.3/Part01/components/hanim.html" TargetMode="External"/><Relationship Id="rId339" Type="http://schemas.openxmlformats.org/officeDocument/2006/relationships/hyperlink" Target="http://www.web3d.org/documents/specifications/19775-1/V3.3/Part01/versionContent.html" TargetMode="External"/><Relationship Id="rId490" Type="http://schemas.openxmlformats.org/officeDocument/2006/relationships/hyperlink" Target="http://www.web3d.org/documents/specifications/19775-1/V3.1/Part01/versionContent.html" TargetMode="External"/><Relationship Id="rId504" Type="http://schemas.openxmlformats.org/officeDocument/2006/relationships/hyperlink" Target="http://www.web3d.org/documents/specifications/19775-1/V3.1/Part01/versionContent.html" TargetMode="External"/><Relationship Id="rId546" Type="http://schemas.openxmlformats.org/officeDocument/2006/relationships/hyperlink" Target="http://www.web3d.org/documents/specifications/19775-1/V3.1/Part01/versionContent.html" TargetMode="External"/><Relationship Id="rId78" Type="http://schemas.openxmlformats.org/officeDocument/2006/relationships/hyperlink" Target="http://www.web3d.org/files/specifications/19775-1/V3.3/Part01/interactive.html" TargetMode="External"/><Relationship Id="rId101" Type="http://schemas.openxmlformats.org/officeDocument/2006/relationships/hyperlink" Target="http://www.web3d.org/files/specifications/19775-1/V3.3/Part01/immersive.html" TargetMode="External"/><Relationship Id="rId143" Type="http://schemas.openxmlformats.org/officeDocument/2006/relationships/hyperlink" Target="http://www.web3d.org/files/specifications/19775-1/V3.3/Part01/components/shape.html" TargetMode="External"/><Relationship Id="rId185" Type="http://schemas.openxmlformats.org/officeDocument/2006/relationships/hyperlink" Target="http://www.web3d.org/files/specifications/19775-1/V3.3/Part01/components/volume.html" TargetMode="External"/><Relationship Id="rId350" Type="http://schemas.openxmlformats.org/officeDocument/2006/relationships/hyperlink" Target="http://www.web3d.org/documents/specifications/19775-1/V3.1/Part01/versionContent.html" TargetMode="External"/><Relationship Id="rId406" Type="http://schemas.openxmlformats.org/officeDocument/2006/relationships/hyperlink" Target="http://www.web3d.org/documents/specifications/19775-1/V3.3/Part01/versionContent.html" TargetMode="External"/><Relationship Id="rId588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terface.html" TargetMode="External"/><Relationship Id="rId9" Type="http://schemas.openxmlformats.org/officeDocument/2006/relationships/hyperlink" Target="http://www.web3d.org/files/specifications/19775-1/V3.3/Part01/interchange.html" TargetMode="External"/><Relationship Id="rId210" Type="http://schemas.openxmlformats.org/officeDocument/2006/relationships/hyperlink" Target="http://www.web3d.org/files/specifications/19775-1/V3.3/Part01/components/geometry3D.html" TargetMode="External"/><Relationship Id="rId392" Type="http://schemas.openxmlformats.org/officeDocument/2006/relationships/hyperlink" Target="http://www.web3d.org/documents/specifications/19775-1/V3.3/Part01/versionContent.html" TargetMode="External"/><Relationship Id="rId448" Type="http://schemas.openxmlformats.org/officeDocument/2006/relationships/hyperlink" Target="http://www.web3d.org/documents/specifications/19775-1/V3.3/Part01/versionContent.html" TargetMode="External"/><Relationship Id="rId252" Type="http://schemas.openxmlformats.org/officeDocument/2006/relationships/hyperlink" Target="http://www.web3d.org/files/specifications/19775-1/V3.3/Part01/components/interp.html" TargetMode="External"/><Relationship Id="rId294" Type="http://schemas.openxmlformats.org/officeDocument/2006/relationships/hyperlink" Target="http://www.web3d.org/files/specifications/19775-1/V3.3/Part01/components/nurbs.html" TargetMode="External"/><Relationship Id="rId308" Type="http://schemas.openxmlformats.org/officeDocument/2006/relationships/hyperlink" Target="http://www.web3d.org/files/specifications/19775-1/V3.3/Part01/components/pointingsensor.html" TargetMode="External"/><Relationship Id="rId515" Type="http://schemas.openxmlformats.org/officeDocument/2006/relationships/hyperlink" Target="http://www.web3d.org/documents/specifications/19775-1/V3.1/Part01/versionContent.html" TargetMode="External"/><Relationship Id="rId47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Declare.html" TargetMode="External"/><Relationship Id="rId89" Type="http://schemas.openxmlformats.org/officeDocument/2006/relationships/hyperlink" Target="http://www.web3d.org/files/specifications/19775-1/V3.3/Part01/immersive.html" TargetMode="External"/><Relationship Id="rId112" Type="http://schemas.openxmlformats.org/officeDocument/2006/relationships/hyperlink" Target="http://www.web3d.org/files/specifications/19775-1/V3.3/Part01/fullProfile.html" TargetMode="External"/><Relationship Id="rId154" Type="http://schemas.openxmlformats.org/officeDocument/2006/relationships/hyperlink" Target="http://www.web3d.org/files/specifications/19775-1/V3.3/Part01/components/geometry2D.html" TargetMode="External"/><Relationship Id="rId361" Type="http://schemas.openxmlformats.org/officeDocument/2006/relationships/hyperlink" Target="http://www.web3d.org/documents/specifications/19775-1/V3.3/Part01/versionContent.html" TargetMode="External"/><Relationship Id="rId557" Type="http://schemas.openxmlformats.org/officeDocument/2006/relationships/hyperlink" Target="http://www.web3d.org/documents/specifications/19775-1/V3.3/Part01/versionContent.html" TargetMode="External"/><Relationship Id="rId196" Type="http://schemas.openxmlformats.org/officeDocument/2006/relationships/hyperlink" Target="http://www.web3d.org/files/specifications/19775-1/V3.3/Part01/components/utils.html" TargetMode="External"/><Relationship Id="rId417" Type="http://schemas.openxmlformats.org/officeDocument/2006/relationships/hyperlink" Target="http://www.web3d.org/documents/specifications/19775-1/V3.3/Part01/versionContent.html" TargetMode="External"/><Relationship Id="rId459" Type="http://schemas.openxmlformats.org/officeDocument/2006/relationships/hyperlink" Target="http://www.web3d.org/documents/specifications/19775-1/V3.3/Part01/versionContent.html" TargetMode="External"/><Relationship Id="rId16" Type="http://schemas.openxmlformats.org/officeDocument/2006/relationships/hyperlink" Target="http://www.web3d.org/files/specifications/19775-1/V3.3/Part01/interchange.html" TargetMode="External"/><Relationship Id="rId221" Type="http://schemas.openxmlformats.org/officeDocument/2006/relationships/hyperlink" Target="http://www.web3d.org/files/specifications/19775-1/V3.3/Part01/components/followers.html" TargetMode="External"/><Relationship Id="rId242" Type="http://schemas.openxmlformats.org/officeDocument/2006/relationships/hyperlink" Target="http://www.web3d.org/files/specifications/19775-1/V3.3/Part01/components/interp.html" TargetMode="External"/><Relationship Id="rId263" Type="http://schemas.openxmlformats.org/officeDocument/2006/relationships/hyperlink" Target="http://www.web3d.org/files/specifications/19775-1/V3.3/Part01/components/picking.html" TargetMode="External"/><Relationship Id="rId284" Type="http://schemas.openxmlformats.org/officeDocument/2006/relationships/hyperlink" Target="http://www.web3d.org/files/specifications/19775-1/V3.3/Part01/components/hanim.html" TargetMode="External"/><Relationship Id="rId319" Type="http://schemas.openxmlformats.org/officeDocument/2006/relationships/hyperlink" Target="http://www.web3d.org/files/specifications/19775-1/V3.3/Part01/components/texturing.html" TargetMode="External"/><Relationship Id="rId470" Type="http://schemas.openxmlformats.org/officeDocument/2006/relationships/hyperlink" Target="http://www.web3d.org/documents/specifications/19775-1/V3.1/Part01/versionContent.html" TargetMode="External"/><Relationship Id="rId491" Type="http://schemas.openxmlformats.org/officeDocument/2006/relationships/hyperlink" Target="http://www.web3d.org/x3d/content/X3dTooltips.html" TargetMode="External"/><Relationship Id="rId505" Type="http://schemas.openxmlformats.org/officeDocument/2006/relationships/hyperlink" Target="http://www.web3d.org/documents/specifications/19775-1/V3.1/Part01/versionContent.html" TargetMode="External"/><Relationship Id="rId526" Type="http://schemas.openxmlformats.org/officeDocument/2006/relationships/hyperlink" Target="http://www.web3d.org/documents/specifications/19775-1/V3.1/Part01/versionContent.html" TargetMode="External"/><Relationship Id="rId37" Type="http://schemas.openxmlformats.org/officeDocument/2006/relationships/hyperlink" Target="http://www.web3d.org/files/specifications/19775-1/V3.3/Part01/components/core.html" TargetMode="External"/><Relationship Id="rId58" Type="http://schemas.openxmlformats.org/officeDocument/2006/relationships/hyperlink" Target="http://www.web3d.org/files/specifications/19775-1/V3.3/Part01/interchange.html" TargetMode="External"/><Relationship Id="rId79" Type="http://schemas.openxmlformats.org/officeDocument/2006/relationships/hyperlink" Target="http://www.web3d.org/files/specifications/19775-1/V3.3/Part01/interactive.html" TargetMode="External"/><Relationship Id="rId102" Type="http://schemas.openxmlformats.org/officeDocument/2006/relationships/hyperlink" Target="http://www.web3d.org/files/specifications/19775-1/V3.3/Part01/immersive.html" TargetMode="External"/><Relationship Id="rId123" Type="http://schemas.openxmlformats.org/officeDocument/2006/relationships/hyperlink" Target="http://www.web3d.org/files/specifications/19775-1/V3.3/Part01/coreprofile.html" TargetMode="External"/><Relationship Id="rId144" Type="http://schemas.openxmlformats.org/officeDocument/2006/relationships/hyperlink" Target="http://www.web3d.org/files/specifications/19775-1/V3.3/Part01/components/shape.html" TargetMode="External"/><Relationship Id="rId330" Type="http://schemas.openxmlformats.org/officeDocument/2006/relationships/hyperlink" Target="http://www.web3d.org/documents/specifications/19775-1/V3.3/Part01/versionContent.html" TargetMode="External"/><Relationship Id="rId547" Type="http://schemas.openxmlformats.org/officeDocument/2006/relationships/hyperlink" Target="http://www.web3d.org/documents/specifications/19775-1/V3.1/Part01/versionContent.html" TargetMode="External"/><Relationship Id="rId568" Type="http://schemas.openxmlformats.org/officeDocument/2006/relationships/hyperlink" Target="http://www.web3d.org/documents/specifications/19775-1/V3.3/Part01/versionContent.html" TargetMode="External"/><Relationship Id="rId589" Type="http://schemas.openxmlformats.org/officeDocument/2006/relationships/hyperlink" Target="http://www.web3d.org/x3d/content/X3dTooltips.html" TargetMode="External"/><Relationship Id="rId90" Type="http://schemas.openxmlformats.org/officeDocument/2006/relationships/hyperlink" Target="http://www.web3d.org/files/specifications/19775-1/V3.3/Part01/immersive.html" TargetMode="External"/><Relationship Id="rId165" Type="http://schemas.openxmlformats.org/officeDocument/2006/relationships/hyperlink" Target="http://www.web3d.org/files/specifications/19775-1/V3.3/Part01/components/rigid_physics.html" TargetMode="External"/><Relationship Id="rId186" Type="http://schemas.openxmlformats.org/officeDocument/2006/relationships/hyperlink" Target="http://www.web3d.org/files/specifications/19775-1/V3.3/Part01/components/volume.html" TargetMode="External"/><Relationship Id="rId351" Type="http://schemas.openxmlformats.org/officeDocument/2006/relationships/hyperlink" Target="http://www.web3d.org/documents/specifications/19775-1/V3.3/Part01/versionContent.html" TargetMode="External"/><Relationship Id="rId372" Type="http://schemas.openxmlformats.org/officeDocument/2006/relationships/hyperlink" Target="http://www.web3d.org/documents/specifications/19775-1/V3.3/Part01/versionContent.html" TargetMode="External"/><Relationship Id="rId393" Type="http://schemas.openxmlformats.org/officeDocument/2006/relationships/hyperlink" Target="http://www.web3d.org/documents/specifications/19775-1/V3.3/Part01/versionContent.html" TargetMode="External"/><Relationship Id="rId407" Type="http://schemas.openxmlformats.org/officeDocument/2006/relationships/hyperlink" Target="http://www.web3d.org/documents/specifications/19775-1/V3.3/Part01/versionContent.html" TargetMode="External"/><Relationship Id="rId428" Type="http://schemas.openxmlformats.org/officeDocument/2006/relationships/hyperlink" Target="http://www.web3d.org/documents/specifications/19775-1/V3.3/Part01/versionContent.html" TargetMode="External"/><Relationship Id="rId449" Type="http://schemas.openxmlformats.org/officeDocument/2006/relationships/hyperlink" Target="http://www.web3d.org/documents/specifications/19775-1/V3.3/Part01/versionContent.html" TargetMode="External"/><Relationship Id="rId211" Type="http://schemas.openxmlformats.org/officeDocument/2006/relationships/hyperlink" Target="http://www.web3d.org/files/specifications/19775-1/V3.3/Part01/components/geometry3D.html" TargetMode="External"/><Relationship Id="rId232" Type="http://schemas.openxmlformats.org/officeDocument/2006/relationships/hyperlink" Target="http://www.web3d.org/files/specifications/19775-1/V3.3/Part01/components/followers.html" TargetMode="External"/><Relationship Id="rId253" Type="http://schemas.openxmlformats.org/officeDocument/2006/relationships/hyperlink" Target="http://www.web3d.org/files/specifications/19775-1/V3.3/Part01/components/interp.html" TargetMode="External"/><Relationship Id="rId274" Type="http://schemas.openxmlformats.org/officeDocument/2006/relationships/hyperlink" Target="http://www.web3d.org/files/specifications/19775-1/V3.3/Part01/components/layout.html" TargetMode="External"/><Relationship Id="rId295" Type="http://schemas.openxmlformats.org/officeDocument/2006/relationships/hyperlink" Target="http://www.web3d.org/files/specifications/19775-1/V3.3/Part01/components/shaders.html" TargetMode="External"/><Relationship Id="rId309" Type="http://schemas.openxmlformats.org/officeDocument/2006/relationships/hyperlink" Target="http://www.web3d.org/files/specifications/19775-1/V3.3/Part01/components/pointingsensor.html" TargetMode="External"/><Relationship Id="rId460" Type="http://schemas.openxmlformats.org/officeDocument/2006/relationships/hyperlink" Target="http://www.web3d.org/documents/specifications/19775-1/V3.3/Part01/versionContent.html" TargetMode="External"/><Relationship Id="rId481" Type="http://schemas.openxmlformats.org/officeDocument/2006/relationships/hyperlink" Target="http://www.web3d.org/documents/specifications/19775-1/V3.1/Part01/versionContent.html" TargetMode="External"/><Relationship Id="rId516" Type="http://schemas.openxmlformats.org/officeDocument/2006/relationships/hyperlink" Target="http://www.web3d.org/documents/specifications/19775-1/V3.1/Part01/versionContent.html" TargetMode="External"/><Relationship Id="rId27" Type="http://schemas.openxmlformats.org/officeDocument/2006/relationships/hyperlink" Target="http://www.web3d.org/files/specifications/19775-1/V3.3/Part01/coreprofile.html" TargetMode="External"/><Relationship Id="rId48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stance.html" TargetMode="External"/><Relationship Id="rId69" Type="http://schemas.openxmlformats.org/officeDocument/2006/relationships/hyperlink" Target="http://www.web3d.org/files/specifications/19775-1/V3.3/Part01/interchange.html" TargetMode="External"/><Relationship Id="rId113" Type="http://schemas.openxmlformats.org/officeDocument/2006/relationships/hyperlink" Target="http://www.web3d.org/files/specifications/19775-1/V3.3/Part01/fullProfile.html" TargetMode="External"/><Relationship Id="rId134" Type="http://schemas.openxmlformats.org/officeDocument/2006/relationships/hyperlink" Target="http://www.web3d.org/files/specifications/19775-1/V3.3/Part01/components/geodata.html" TargetMode="External"/><Relationship Id="rId320" Type="http://schemas.openxmlformats.org/officeDocument/2006/relationships/hyperlink" Target="http://www.web3d.org/files/specifications/19775-1/V3.3/Part01/components/dis.html" TargetMode="External"/><Relationship Id="rId537" Type="http://schemas.openxmlformats.org/officeDocument/2006/relationships/hyperlink" Target="http://www.web3d.org/documents/specifications/19775-1/V3.1/Part01/versionContent.html" TargetMode="External"/><Relationship Id="rId558" Type="http://schemas.openxmlformats.org/officeDocument/2006/relationships/hyperlink" Target="http://www.web3d.org/documents/specifications/19775-1/V3.3/Part01/versionContent.html" TargetMode="External"/><Relationship Id="rId579" Type="http://schemas.openxmlformats.org/officeDocument/2006/relationships/hyperlink" Target="http://www.web3d.org/documents/specifications/19775-1/V3.1/Part01/versionContent.html" TargetMode="External"/><Relationship Id="rId80" Type="http://schemas.openxmlformats.org/officeDocument/2006/relationships/hyperlink" Target="http://www.web3d.org/files/specifications/19775-1/V3.3/Part01/interactive.html" TargetMode="External"/><Relationship Id="rId155" Type="http://schemas.openxmlformats.org/officeDocument/2006/relationships/hyperlink" Target="http://www.web3d.org/files/specifications/19775-1/V3.3/Part01/components/sound.html" TargetMode="External"/><Relationship Id="rId176" Type="http://schemas.openxmlformats.org/officeDocument/2006/relationships/hyperlink" Target="http://www.web3d.org/files/specifications/19775-1/V3.3/Part01/components/navigation.html" TargetMode="External"/><Relationship Id="rId197" Type="http://schemas.openxmlformats.org/officeDocument/2006/relationships/hyperlink" Target="http://www.web3d.org/files/specifications/19775-1/V3.3/Part01/components/utils.html" TargetMode="External"/><Relationship Id="rId341" Type="http://schemas.openxmlformats.org/officeDocument/2006/relationships/hyperlink" Target="http://www.web3d.org/documents/specifications/19775-1/V3.3/Part01/versionContent.html" TargetMode="External"/><Relationship Id="rId362" Type="http://schemas.openxmlformats.org/officeDocument/2006/relationships/hyperlink" Target="http://www.web3d.org/documents/specifications/19775-1/V3.3/Part01/versionContent.html" TargetMode="External"/><Relationship Id="rId383" Type="http://schemas.openxmlformats.org/officeDocument/2006/relationships/hyperlink" Target="http://www.web3d.org/documents/specifications/19775-1/V3.3/Part01/versionContent.html" TargetMode="External"/><Relationship Id="rId418" Type="http://schemas.openxmlformats.org/officeDocument/2006/relationships/hyperlink" Target="http://www.web3d.org/documents/specifications/19775-1/V3.3/Part01/versionContent.html" TargetMode="External"/><Relationship Id="rId439" Type="http://schemas.openxmlformats.org/officeDocument/2006/relationships/hyperlink" Target="http://www.web3d.org/documents/specifications/19775-1/V3.3/Part01/versionContent.html" TargetMode="External"/><Relationship Id="rId590" Type="http://schemas.openxmlformats.org/officeDocument/2006/relationships/hyperlink" Target="http://www.web3d.org/documents/specifications/19775-1/V3.1/Part01/versionContent.html" TargetMode="External"/><Relationship Id="rId201" Type="http://schemas.openxmlformats.org/officeDocument/2006/relationships/hyperlink" Target="http://www.web3d.org/files/specifications/19775-1/V3.3/Part01/components/particle_systems.html" TargetMode="External"/><Relationship Id="rId222" Type="http://schemas.openxmlformats.org/officeDocument/2006/relationships/hyperlink" Target="http://www.web3d.org/files/specifications/19775-1/V3.3/Part01/components/followers.html" TargetMode="External"/><Relationship Id="rId243" Type="http://schemas.openxmlformats.org/officeDocument/2006/relationships/hyperlink" Target="http://www.web3d.org/files/specifications/19775-1/V3.3/Part01/components/interp.html" TargetMode="External"/><Relationship Id="rId264" Type="http://schemas.openxmlformats.org/officeDocument/2006/relationships/hyperlink" Target="http://www.web3d.org/files/specifications/19775-1/V3.3/Part01/components/picking.html" TargetMode="External"/><Relationship Id="rId285" Type="http://schemas.openxmlformats.org/officeDocument/2006/relationships/hyperlink" Target="http://www.web3d.org/files/specifications/19775-1/V3.3/Part01/components/text.html" TargetMode="External"/><Relationship Id="rId450" Type="http://schemas.openxmlformats.org/officeDocument/2006/relationships/hyperlink" Target="http://www.web3d.org/documents/specifications/19775-1/V3.3/Part01/versionContent.html" TargetMode="External"/><Relationship Id="rId471" Type="http://schemas.openxmlformats.org/officeDocument/2006/relationships/hyperlink" Target="http://www.web3d.org/documents/specifications/19775-1/V3.1/Part01/versionContent.html" TargetMode="External"/><Relationship Id="rId506" Type="http://schemas.openxmlformats.org/officeDocument/2006/relationships/hyperlink" Target="http://www.web3d.org/documents/specifications/19775-1/V3.1/Part01/versionContent.html" TargetMode="External"/><Relationship Id="rId17" Type="http://schemas.openxmlformats.org/officeDocument/2006/relationships/hyperlink" Target="http://www.web3d.org/files/specifications/19775-1/V3.3/Part01/interchange.html" TargetMode="External"/><Relationship Id="rId38" Type="http://schemas.openxmlformats.org/officeDocument/2006/relationships/hyperlink" Target="http://www.web3d.org/files/specifications/19775-1/V3.3/Part01/coreprofile.html" TargetMode="External"/><Relationship Id="rId59" Type="http://schemas.openxmlformats.org/officeDocument/2006/relationships/hyperlink" Target="http://www.web3d.org/files/specifications/19775-1/V3.3/Part01/interchange.html" TargetMode="External"/><Relationship Id="rId103" Type="http://schemas.openxmlformats.org/officeDocument/2006/relationships/hyperlink" Target="http://www.web3d.org/files/specifications/19775-1/V3.3/Part01/immersive.html" TargetMode="External"/><Relationship Id="rId124" Type="http://schemas.openxmlformats.org/officeDocument/2006/relationships/hyperlink" Target="http://www.web3d.org/files/specifications/19775-1/V3.3/Part01/immersive.html" TargetMode="External"/><Relationship Id="rId310" Type="http://schemas.openxmlformats.org/officeDocument/2006/relationships/hyperlink" Target="http://www.web3d.org/files/specifications/19775-1/V3.3/Part01/components/pointingsensor.html" TargetMode="External"/><Relationship Id="rId492" Type="http://schemas.openxmlformats.org/officeDocument/2006/relationships/hyperlink" Target="http://www.web3d.org/documents/specifications/19775-1/V3.1/Part01/versionContent.html" TargetMode="External"/><Relationship Id="rId527" Type="http://schemas.openxmlformats.org/officeDocument/2006/relationships/hyperlink" Target="http://www.web3d.org/documents/specifications/19775-1/V3.1/Part01/versionContent.html" TargetMode="External"/><Relationship Id="rId548" Type="http://schemas.openxmlformats.org/officeDocument/2006/relationships/hyperlink" Target="http://www.web3d.org/documents/specifications/19775-1/V3.3/Part01/versionContent.html" TargetMode="External"/><Relationship Id="rId569" Type="http://schemas.openxmlformats.org/officeDocument/2006/relationships/hyperlink" Target="http://www.web3d.org/documents/specifications/19775-1/V3.3/Part01/versionContent.html" TargetMode="External"/><Relationship Id="rId70" Type="http://schemas.openxmlformats.org/officeDocument/2006/relationships/hyperlink" Target="http://www.web3d.org/files/specifications/19775-1/V3.3/Part01/interchange.html" TargetMode="External"/><Relationship Id="rId91" Type="http://schemas.openxmlformats.org/officeDocument/2006/relationships/hyperlink" Target="http://www.web3d.org/files/specifications/19775-1/V3.3/Part01/immersive.html" TargetMode="External"/><Relationship Id="rId145" Type="http://schemas.openxmlformats.org/officeDocument/2006/relationships/hyperlink" Target="http://www.web3d.org/files/specifications/19775-1/V3.3/Part01/components/shape.html" TargetMode="External"/><Relationship Id="rId166" Type="http://schemas.openxmlformats.org/officeDocument/2006/relationships/hyperlink" Target="http://www.web3d.org/files/specifications/19775-1/V3.3/Part01/components/rigid_physics.html" TargetMode="External"/><Relationship Id="rId187" Type="http://schemas.openxmlformats.org/officeDocument/2006/relationships/hyperlink" Target="http://www.web3d.org/files/specifications/19775-1/V3.3/Part01/components/volume.html" TargetMode="External"/><Relationship Id="rId331" Type="http://schemas.openxmlformats.org/officeDocument/2006/relationships/hyperlink" Target="http://www.web3d.org/documents/specifications/19775-1/V3.3/Part01/versionContent.html" TargetMode="External"/><Relationship Id="rId352" Type="http://schemas.openxmlformats.org/officeDocument/2006/relationships/hyperlink" Target="http://www.web3d.org/documents/specifications/19775-1/V3.3/Part01/versionContent.html" TargetMode="External"/><Relationship Id="rId373" Type="http://schemas.openxmlformats.org/officeDocument/2006/relationships/hyperlink" Target="http://www.web3d.org/documents/specifications/19775-1/V3.3/Part01/versionContent.html" TargetMode="External"/><Relationship Id="rId394" Type="http://schemas.openxmlformats.org/officeDocument/2006/relationships/hyperlink" Target="http://www.web3d.org/documents/specifications/19775-1/V3.3/Part01/versionContent.html" TargetMode="External"/><Relationship Id="rId408" Type="http://schemas.openxmlformats.org/officeDocument/2006/relationships/hyperlink" Target="http://www.web3d.org/documents/specifications/19775-1/V3.3/Part01/versionContent.html" TargetMode="External"/><Relationship Id="rId429" Type="http://schemas.openxmlformats.org/officeDocument/2006/relationships/hyperlink" Target="http://www.web3d.org/documents/specifications/19775-1/V3.3/Part01/versionContent.html" TargetMode="External"/><Relationship Id="rId580" Type="http://schemas.openxmlformats.org/officeDocument/2006/relationships/hyperlink" Target="http://www.web3d.org/documents/specifications/19775-1/V3.1/Part01/versionContent.html" TargetMode="External"/><Relationship Id="rId1" Type="http://schemas.openxmlformats.org/officeDocument/2006/relationships/hyperlink" Target="http://www.web3d.org/files/specifications/19775-1/V3.3/Part01/X3D.html" TargetMode="External"/><Relationship Id="rId212" Type="http://schemas.openxmlformats.org/officeDocument/2006/relationships/hyperlink" Target="http://www.web3d.org/files/specifications/19775-1/V3.3/Part01/components/geometry3D.html" TargetMode="External"/><Relationship Id="rId233" Type="http://schemas.openxmlformats.org/officeDocument/2006/relationships/hyperlink" Target="http://www.web3d.org/files/specifications/19775-1/V3.3/Part01/components/rendering.html" TargetMode="External"/><Relationship Id="rId254" Type="http://schemas.openxmlformats.org/officeDocument/2006/relationships/hyperlink" Target="http://www.web3d.org/files/specifications/19775-1/V3.3/Part01/components/dis.html" TargetMode="External"/><Relationship Id="rId440" Type="http://schemas.openxmlformats.org/officeDocument/2006/relationships/hyperlink" Target="http://www.web3d.org/documents/specifications/19775-1/V3.3/Part01/versionContent.html" TargetMode="External"/><Relationship Id="rId28" Type="http://schemas.openxmlformats.org/officeDocument/2006/relationships/hyperlink" Target="http://www.web3d.org/files/specifications/19775-1/V3.3/Part01/coreprofile.html" TargetMode="External"/><Relationship Id="rId49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terface.html" TargetMode="External"/><Relationship Id="rId114" Type="http://schemas.openxmlformats.org/officeDocument/2006/relationships/hyperlink" Target="http://www.web3d.org/files/specifications/19775-1/V3.3/Part01/fullProfile.html" TargetMode="External"/><Relationship Id="rId275" Type="http://schemas.openxmlformats.org/officeDocument/2006/relationships/hyperlink" Target="http://www.web3d.org/files/specifications/19775-1/V3.3/Part01/components/layout.html" TargetMode="External"/><Relationship Id="rId296" Type="http://schemas.openxmlformats.org/officeDocument/2006/relationships/hyperlink" Target="http://www.web3d.org/files/specifications/19775-1/V3.3/Part01/components/shaders.html" TargetMode="External"/><Relationship Id="rId300" Type="http://schemas.openxmlformats.org/officeDocument/2006/relationships/hyperlink" Target="http://www.web3d.org/files/specifications/19775-1/V3.3/Part01/components/shaders.html" TargetMode="External"/><Relationship Id="rId461" Type="http://schemas.openxmlformats.org/officeDocument/2006/relationships/hyperlink" Target="http://www.web3d.org/documents/specifications/19775-1/V3.3/Part01/versionContent.html" TargetMode="External"/><Relationship Id="rId482" Type="http://schemas.openxmlformats.org/officeDocument/2006/relationships/hyperlink" Target="http://www.web3d.org/documents/specifications/19775-1/V3.1/Part01/versionContent.html" TargetMode="External"/><Relationship Id="rId517" Type="http://schemas.openxmlformats.org/officeDocument/2006/relationships/hyperlink" Target="http://www.web3d.org/documents/specifications/19775-1/V3.1/Part01/versionContent.html" TargetMode="External"/><Relationship Id="rId538" Type="http://schemas.openxmlformats.org/officeDocument/2006/relationships/hyperlink" Target="http://www.web3d.org/documents/specifications/19775-1/V3.1/Part01/versionContent.html" TargetMode="External"/><Relationship Id="rId559" Type="http://schemas.openxmlformats.org/officeDocument/2006/relationships/hyperlink" Target="http://www.web3d.org/documents/specifications/19775-1/V3.1/Part01/versionContent.html" TargetMode="External"/><Relationship Id="rId60" Type="http://schemas.openxmlformats.org/officeDocument/2006/relationships/hyperlink" Target="http://www.web3d.org/files/specifications/19775-1/V3.3/Part01/interchange.html" TargetMode="External"/><Relationship Id="rId81" Type="http://schemas.openxmlformats.org/officeDocument/2006/relationships/hyperlink" Target="http://www.web3d.org/files/specifications/19775-1/V3.3/Part01/interactive.html" TargetMode="External"/><Relationship Id="rId135" Type="http://schemas.openxmlformats.org/officeDocument/2006/relationships/hyperlink" Target="http://www.web3d.org/files/specifications/19775-1/V3.3/Part01/components/geodata.html" TargetMode="External"/><Relationship Id="rId156" Type="http://schemas.openxmlformats.org/officeDocument/2006/relationships/hyperlink" Target="http://www.web3d.org/files/specifications/19775-1/V3.3/Part01/components/sound.html" TargetMode="External"/><Relationship Id="rId177" Type="http://schemas.openxmlformats.org/officeDocument/2006/relationships/hyperlink" Target="http://www.web3d.org/files/specifications/19775-1/V3.3/Part01/components/navigation.html" TargetMode="External"/><Relationship Id="rId198" Type="http://schemas.openxmlformats.org/officeDocument/2006/relationships/hyperlink" Target="http://www.web3d.org/files/specifications/19775-1/V3.3/Part01/components/utils.html" TargetMode="External"/><Relationship Id="rId321" Type="http://schemas.openxmlformats.org/officeDocument/2006/relationships/hyperlink" Target="http://www.web3d.org/files/specifications/19775-1/V3.3/Part01/components/texturing.html" TargetMode="External"/><Relationship Id="rId342" Type="http://schemas.openxmlformats.org/officeDocument/2006/relationships/hyperlink" Target="http://www.web3d.org/files/specifications/19775-1/V3.3/Part01/components/CADGeometry.html" TargetMode="External"/><Relationship Id="rId363" Type="http://schemas.openxmlformats.org/officeDocument/2006/relationships/hyperlink" Target="http://www.web3d.org/documents/specifications/19775-1/V3.3/Part01/versionContent.html" TargetMode="External"/><Relationship Id="rId384" Type="http://schemas.openxmlformats.org/officeDocument/2006/relationships/hyperlink" Target="http://www.web3d.org/documents/specifications/19775-1/V3.3/Part01/versionContent.html" TargetMode="External"/><Relationship Id="rId419" Type="http://schemas.openxmlformats.org/officeDocument/2006/relationships/hyperlink" Target="http://www.web3d.org/documents/specifications/19775-1/V3.3/Part01/versionContent.html" TargetMode="External"/><Relationship Id="rId570" Type="http://schemas.openxmlformats.org/officeDocument/2006/relationships/hyperlink" Target="http://www.web3d.org/documents/specifications/19775-1/V3.3/Part01/versionContent.html" TargetMode="External"/><Relationship Id="rId591" Type="http://schemas.openxmlformats.org/officeDocument/2006/relationships/hyperlink" Target="http://www.web3d.org/documents/specifications/19775-1/V3.1/Part01/versionContent.html" TargetMode="External"/><Relationship Id="rId202" Type="http://schemas.openxmlformats.org/officeDocument/2006/relationships/hyperlink" Target="http://www.web3d.org/files/specifications/19775-1/V3.3/Part01/components/particle_systems.html" TargetMode="External"/><Relationship Id="rId223" Type="http://schemas.openxmlformats.org/officeDocument/2006/relationships/hyperlink" Target="http://www.web3d.org/files/specifications/19775-1/V3.3/Part01/components/followers.html" TargetMode="External"/><Relationship Id="rId244" Type="http://schemas.openxmlformats.org/officeDocument/2006/relationships/hyperlink" Target="http://www.web3d.org/files/specifications/19775-1/V3.3/Part01/components/interp.html" TargetMode="External"/><Relationship Id="rId430" Type="http://schemas.openxmlformats.org/officeDocument/2006/relationships/hyperlink" Target="http://www.web3d.org/documents/specifications/19775-1/V3.3/Part01/versionContent.html" TargetMode="External"/><Relationship Id="rId18" Type="http://schemas.openxmlformats.org/officeDocument/2006/relationships/hyperlink" Target="http://www.web3d.org/files/specifications/19775-1/V3.3/Part01/interchange.html" TargetMode="External"/><Relationship Id="rId39" Type="http://schemas.openxmlformats.org/officeDocument/2006/relationships/hyperlink" Target="http://www.web3d.org/files/specifications/19775-1/V3.3/Part01/components/core.html" TargetMode="External"/><Relationship Id="rId265" Type="http://schemas.openxmlformats.org/officeDocument/2006/relationships/hyperlink" Target="http://www.web3d.org/files/specifications/19775-1/V3.3/Part01/components/picking.html" TargetMode="External"/><Relationship Id="rId286" Type="http://schemas.openxmlformats.org/officeDocument/2006/relationships/hyperlink" Target="http://www.web3d.org/files/specifications/19775-1/V3.3/Part01/components/text.html" TargetMode="External"/><Relationship Id="rId451" Type="http://schemas.openxmlformats.org/officeDocument/2006/relationships/hyperlink" Target="http://www.web3d.org/documents/specifications/19775-1/V3.3/Part01/versionContent.html" TargetMode="External"/><Relationship Id="rId472" Type="http://schemas.openxmlformats.org/officeDocument/2006/relationships/hyperlink" Target="http://www.web3d.org/documents/specifications/19775-1/V3.1/Part01/versionContent.html" TargetMode="External"/><Relationship Id="rId493" Type="http://schemas.openxmlformats.org/officeDocument/2006/relationships/hyperlink" Target="http://www.web3d.org/documents/specifications/19775-1/V3.1/Part01/versionContent.html" TargetMode="External"/><Relationship Id="rId507" Type="http://schemas.openxmlformats.org/officeDocument/2006/relationships/hyperlink" Target="http://www.web3d.org/documents/specifications/19775-1/V3.1/Part01/versionContent.html" TargetMode="External"/><Relationship Id="rId528" Type="http://schemas.openxmlformats.org/officeDocument/2006/relationships/hyperlink" Target="http://www.web3d.org/documents/specifications/19775-1/V3.1/Part01/versionContent.html" TargetMode="External"/><Relationship Id="rId549" Type="http://schemas.openxmlformats.org/officeDocument/2006/relationships/hyperlink" Target="http://www.web3d.org/documents/specifications/19775-1/V3.1/Part01/versionContent.html" TargetMode="External"/><Relationship Id="rId50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stance.html" TargetMode="External"/><Relationship Id="rId104" Type="http://schemas.openxmlformats.org/officeDocument/2006/relationships/hyperlink" Target="http://www.web3d.org/files/specifications/19775-1/V3.3/Part01/immersive.html" TargetMode="External"/><Relationship Id="rId125" Type="http://schemas.openxmlformats.org/officeDocument/2006/relationships/hyperlink" Target="http://www.web3d.org/files/specifications/19775-1/V3.3/Part01/components/group.html" TargetMode="External"/><Relationship Id="rId146" Type="http://schemas.openxmlformats.org/officeDocument/2006/relationships/hyperlink" Target="http://www.web3d.org/files/specifications/19775-1/V3.3/Part01/components/shape.html" TargetMode="External"/><Relationship Id="rId167" Type="http://schemas.openxmlformats.org/officeDocument/2006/relationships/hyperlink" Target="http://www.web3d.org/files/specifications/19775-1/V3.3/Part01/components/rigid_physics.html" TargetMode="External"/><Relationship Id="rId188" Type="http://schemas.openxmlformats.org/officeDocument/2006/relationships/hyperlink" Target="http://www.web3d.org/files/specifications/19775-1/V3.3/Part01/components/volume.html" TargetMode="External"/><Relationship Id="rId311" Type="http://schemas.openxmlformats.org/officeDocument/2006/relationships/hyperlink" Target="http://www.web3d.org/files/specifications/19775-1/V3.3/Part01/components/time.html" TargetMode="External"/><Relationship Id="rId332" Type="http://schemas.openxmlformats.org/officeDocument/2006/relationships/hyperlink" Target="http://www.web3d.org/documents/specifications/19775-1/V3.3/Part01/versionContent.html" TargetMode="External"/><Relationship Id="rId353" Type="http://schemas.openxmlformats.org/officeDocument/2006/relationships/hyperlink" Target="http://www.web3d.org/documents/specifications/19775-1/V3.3/Part01/versionContent.html" TargetMode="External"/><Relationship Id="rId374" Type="http://schemas.openxmlformats.org/officeDocument/2006/relationships/hyperlink" Target="http://www.web3d.org/documents/specifications/19775-1/V3.3/Part01/versionContent.html" TargetMode="External"/><Relationship Id="rId395" Type="http://schemas.openxmlformats.org/officeDocument/2006/relationships/hyperlink" Target="http://www.web3d.org/documents/specifications/19775-1/V3.3/Part01/versionContent.html" TargetMode="External"/><Relationship Id="rId409" Type="http://schemas.openxmlformats.org/officeDocument/2006/relationships/hyperlink" Target="http://www.web3d.org/documents/specifications/19775-1/V3.3/Part01/versionContent.html" TargetMode="External"/><Relationship Id="rId560" Type="http://schemas.openxmlformats.org/officeDocument/2006/relationships/hyperlink" Target="http://www.web3d.org/documents/specifications/19775-1/V3.1/Part01/versionContent.html" TargetMode="External"/><Relationship Id="rId581" Type="http://schemas.openxmlformats.org/officeDocument/2006/relationships/hyperlink" Target="http://www.web3d.org/documents/specifications/19775-1/V3.3/Part01/versionContent.html" TargetMode="External"/><Relationship Id="rId71" Type="http://schemas.openxmlformats.org/officeDocument/2006/relationships/hyperlink" Target="http://www.web3d.org/files/specifications/19775-1/V3.3/Part01/interchange.html" TargetMode="External"/><Relationship Id="rId92" Type="http://schemas.openxmlformats.org/officeDocument/2006/relationships/hyperlink" Target="http://www.web3d.org/files/specifications/19775-1/V3.3/Part01/immersive.html" TargetMode="External"/><Relationship Id="rId213" Type="http://schemas.openxmlformats.org/officeDocument/2006/relationships/hyperlink" Target="http://www.web3d.org/files/specifications/19775-1/V3.3/Part01/components/geometry3D.html" TargetMode="External"/><Relationship Id="rId234" Type="http://schemas.openxmlformats.org/officeDocument/2006/relationships/hyperlink" Target="http://www.web3d.org/files/specifications/19775-1/V3.3/Part01/components/rendering.html" TargetMode="External"/><Relationship Id="rId420" Type="http://schemas.openxmlformats.org/officeDocument/2006/relationships/hyperlink" Target="http://www.web3d.org/documents/specifications/19775-1/V3.3/Part01/versionContent.html" TargetMode="External"/><Relationship Id="rId2" Type="http://schemas.openxmlformats.org/officeDocument/2006/relationships/hyperlink" Target="http://www.web3d.org/files/specifications/19775-1/V3.3/Part01/components/rendering.html" TargetMode="External"/><Relationship Id="rId29" Type="http://schemas.openxmlformats.org/officeDocument/2006/relationships/hyperlink" Target="http://www.web3d.org/files/specifications/19775-1/V3.3/Part01/components/core.html" TargetMode="External"/><Relationship Id="rId255" Type="http://schemas.openxmlformats.org/officeDocument/2006/relationships/hyperlink" Target="http://www.web3d.org/files/specifications/19775-1/V3.3/Part01/components/dis.html" TargetMode="External"/><Relationship Id="rId276" Type="http://schemas.openxmlformats.org/officeDocument/2006/relationships/hyperlink" Target="http://www.web3d.org/files/specifications/19775-1/V3.3/Part01/components/texture3D.html" TargetMode="External"/><Relationship Id="rId297" Type="http://schemas.openxmlformats.org/officeDocument/2006/relationships/hyperlink" Target="http://www.web3d.org/files/specifications/19775-1/V3.3/Part01/components/shaders.html" TargetMode="External"/><Relationship Id="rId441" Type="http://schemas.openxmlformats.org/officeDocument/2006/relationships/hyperlink" Target="http://www.web3d.org/documents/specifications/19775-1/V3.3/Part01/versionContent.html" TargetMode="External"/><Relationship Id="rId462" Type="http://schemas.openxmlformats.org/officeDocument/2006/relationships/hyperlink" Target="http://www.web3d.org/x3d/content/X3dTooltips.html" TargetMode="External"/><Relationship Id="rId483" Type="http://schemas.openxmlformats.org/officeDocument/2006/relationships/hyperlink" Target="http://www.web3d.org/documents/specifications/19775-1/V3.1/Part01/versionContent.html" TargetMode="External"/><Relationship Id="rId518" Type="http://schemas.openxmlformats.org/officeDocument/2006/relationships/hyperlink" Target="http://www.web3d.org/documents/specifications/19775-1/V3.1/Part01/versionContent.html" TargetMode="External"/><Relationship Id="rId539" Type="http://schemas.openxmlformats.org/officeDocument/2006/relationships/hyperlink" Target="http://www.web3d.org/documents/specifications/19775-1/V3.1/Part01/versionContent.html" TargetMode="External"/><Relationship Id="rId40" Type="http://schemas.openxmlformats.org/officeDocument/2006/relationships/hyperlink" Target="http://www.web3d.org/files/specifications/19775-1/V3.3/Part01/coreprofile.html" TargetMode="External"/><Relationship Id="rId115" Type="http://schemas.openxmlformats.org/officeDocument/2006/relationships/hyperlink" Target="http://www.web3d.org/files/specifications/19775-1/V3.3/Part01/fullProfile.html" TargetMode="External"/><Relationship Id="rId136" Type="http://schemas.openxmlformats.org/officeDocument/2006/relationships/hyperlink" Target="http://www.web3d.org/files/specifications/19775-1/V3.3/Part01/components/networking.html" TargetMode="External"/><Relationship Id="rId157" Type="http://schemas.openxmlformats.org/officeDocument/2006/relationships/hyperlink" Target="http://www.web3d.org/files/specifications/19775-1/V3.3/Part01/components/enveffects.html" TargetMode="External"/><Relationship Id="rId178" Type="http://schemas.openxmlformats.org/officeDocument/2006/relationships/hyperlink" Target="http://www.web3d.org/files/specifications/19775-1/V3.3/Part01/components/navigation.html" TargetMode="External"/><Relationship Id="rId301" Type="http://schemas.openxmlformats.org/officeDocument/2006/relationships/hyperlink" Target="http://www.web3d.org/files/specifications/19775-1/V3.3/Part01/components/shaders.html" TargetMode="External"/><Relationship Id="rId322" Type="http://schemas.openxmlformats.org/officeDocument/2006/relationships/hyperlink" Target="http://www.web3d.org/files/specifications/19775-1/V3.3/Part01/components/texturing.html" TargetMode="External"/><Relationship Id="rId343" Type="http://schemas.openxmlformats.org/officeDocument/2006/relationships/hyperlink" Target="http://www.web3d.org/documents/specifications/19775-1/V3.1/Part01/versionContent.html" TargetMode="External"/><Relationship Id="rId364" Type="http://schemas.openxmlformats.org/officeDocument/2006/relationships/hyperlink" Target="http://www.web3d.org/documents/specifications/19775-1/V3.3/Part01/versionContent.html" TargetMode="External"/><Relationship Id="rId550" Type="http://schemas.openxmlformats.org/officeDocument/2006/relationships/hyperlink" Target="http://www.web3d.org/documents/specifications/19775-1/V3.1/Part01/versionContent.html" TargetMode="External"/><Relationship Id="rId61" Type="http://schemas.openxmlformats.org/officeDocument/2006/relationships/hyperlink" Target="http://www.web3d.org/files/specifications/19775-1/V3.3/Part01/interchange.html" TargetMode="External"/><Relationship Id="rId82" Type="http://schemas.openxmlformats.org/officeDocument/2006/relationships/hyperlink" Target="http://www.web3d.org/files/specifications/19775-1/V3.3/Part01/interactive.html" TargetMode="External"/><Relationship Id="rId199" Type="http://schemas.openxmlformats.org/officeDocument/2006/relationships/hyperlink" Target="http://www.web3d.org/files/specifications/19775-1/V3.3/Part01/components/particle_systems.html" TargetMode="External"/><Relationship Id="rId203" Type="http://schemas.openxmlformats.org/officeDocument/2006/relationships/hyperlink" Target="http://www.web3d.org/files/specifications/19775-1/V3.3/Part01/components/particle_systems.html" TargetMode="External"/><Relationship Id="rId385" Type="http://schemas.openxmlformats.org/officeDocument/2006/relationships/hyperlink" Target="http://www.web3d.org/documents/specifications/19775-1/V3.3/Part01/versionContent.html" TargetMode="External"/><Relationship Id="rId571" Type="http://schemas.openxmlformats.org/officeDocument/2006/relationships/hyperlink" Target="http://www.web3d.org/documents/specifications/19775-1/V3.1/Part01/versionContent.html" TargetMode="External"/><Relationship Id="rId592" Type="http://schemas.openxmlformats.org/officeDocument/2006/relationships/hyperlink" Target="http://www.web3d.org/documents/specifications/19775-1/V3.3/Part01/versionContent.html" TargetMode="External"/><Relationship Id="rId19" Type="http://schemas.openxmlformats.org/officeDocument/2006/relationships/hyperlink" Target="http://www.web3d.org/files/specifications/19775-1/V3.3/Part01/interchange.html" TargetMode="External"/><Relationship Id="rId224" Type="http://schemas.openxmlformats.org/officeDocument/2006/relationships/hyperlink" Target="http://www.web3d.org/files/specifications/19775-1/V3.3/Part01/components/followers.html" TargetMode="External"/><Relationship Id="rId245" Type="http://schemas.openxmlformats.org/officeDocument/2006/relationships/hyperlink" Target="http://www.web3d.org/files/specifications/19775-1/V3.3/Part01/components/interp.html" TargetMode="External"/><Relationship Id="rId266" Type="http://schemas.openxmlformats.org/officeDocument/2006/relationships/hyperlink" Target="http://www.web3d.org/files/specifications/19775-1/V3.3/Part01/components/picking.html" TargetMode="External"/><Relationship Id="rId287" Type="http://schemas.openxmlformats.org/officeDocument/2006/relationships/hyperlink" Target="http://www.web3d.org/files/specifications/19775-1/V3.3/Part01/components/envsensor.html" TargetMode="External"/><Relationship Id="rId410" Type="http://schemas.openxmlformats.org/officeDocument/2006/relationships/hyperlink" Target="http://www.web3d.org/documents/specifications/19775-1/V3.3/Part01/versionContent.html" TargetMode="External"/><Relationship Id="rId431" Type="http://schemas.openxmlformats.org/officeDocument/2006/relationships/hyperlink" Target="http://www.web3d.org/documents/specifications/19775-1/V3.3/Part01/versionContent.html" TargetMode="External"/><Relationship Id="rId452" Type="http://schemas.openxmlformats.org/officeDocument/2006/relationships/hyperlink" Target="http://www.web3d.org/documents/specifications/19775-1/V3.3/Part01/versionContent.html" TargetMode="External"/><Relationship Id="rId473" Type="http://schemas.openxmlformats.org/officeDocument/2006/relationships/hyperlink" Target="http://www.web3d.org/documents/specifications/19775-1/V3.1/Part01/versionContent.html" TargetMode="External"/><Relationship Id="rId494" Type="http://schemas.openxmlformats.org/officeDocument/2006/relationships/hyperlink" Target="http://www.web3d.org/documents/specifications/19775-1/V3.1/Part01/versionContent.html" TargetMode="External"/><Relationship Id="rId508" Type="http://schemas.openxmlformats.org/officeDocument/2006/relationships/hyperlink" Target="http://www.web3d.org/documents/specifications/19775-1/V3.1/Part01/versionContent.html" TargetMode="External"/><Relationship Id="rId529" Type="http://schemas.openxmlformats.org/officeDocument/2006/relationships/hyperlink" Target="http://www.web3d.org/documents/specifications/19775-1/V3.3/Part01/versionContent.html" TargetMode="External"/><Relationship Id="rId30" Type="http://schemas.openxmlformats.org/officeDocument/2006/relationships/hyperlink" Target="http://www.web3d.org/files/specifications/19775-1/V3.3/Part01/components/core.html" TargetMode="External"/><Relationship Id="rId105" Type="http://schemas.openxmlformats.org/officeDocument/2006/relationships/hyperlink" Target="http://www.web3d.org/files/specifications/19775-1/V3.3/Part01/fullProfile.html" TargetMode="External"/><Relationship Id="rId126" Type="http://schemas.openxmlformats.org/officeDocument/2006/relationships/hyperlink" Target="http://www.web3d.org/files/specifications/19775-1/V3.3/Part01/interchange.html" TargetMode="External"/><Relationship Id="rId147" Type="http://schemas.openxmlformats.org/officeDocument/2006/relationships/hyperlink" Target="http://www.web3d.org/files/specifications/19775-1/V3.3/Part01/components/shape.html" TargetMode="External"/><Relationship Id="rId168" Type="http://schemas.openxmlformats.org/officeDocument/2006/relationships/hyperlink" Target="http://www.web3d.org/files/specifications/19775-1/V3.3/Part01/components/rigid_physics.html" TargetMode="External"/><Relationship Id="rId312" Type="http://schemas.openxmlformats.org/officeDocument/2006/relationships/hyperlink" Target="http://www.web3d.org/files/specifications/19775-1/V3.3/Part01/components/keyboard.html" TargetMode="External"/><Relationship Id="rId333" Type="http://schemas.openxmlformats.org/officeDocument/2006/relationships/hyperlink" Target="http://www.web3d.org/documents/specifications/19775-1/V3.3/Part01/versionContent.html" TargetMode="External"/><Relationship Id="rId354" Type="http://schemas.openxmlformats.org/officeDocument/2006/relationships/hyperlink" Target="http://www.web3d.org/documents/specifications/19775-1/V3.3/Part01/versionContent.html" TargetMode="External"/><Relationship Id="rId540" Type="http://schemas.openxmlformats.org/officeDocument/2006/relationships/hyperlink" Target="http://www.web3d.org/documents/specifications/19775-1/V3.1/Part01/versionContent.html" TargetMode="External"/><Relationship Id="rId51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stance.html" TargetMode="External"/><Relationship Id="rId72" Type="http://schemas.openxmlformats.org/officeDocument/2006/relationships/hyperlink" Target="http://www.web3d.org/files/specifications/19775-1/V3.3/Part01/interactive.html" TargetMode="External"/><Relationship Id="rId93" Type="http://schemas.openxmlformats.org/officeDocument/2006/relationships/hyperlink" Target="http://www.web3d.org/files/specifications/19775-1/V3.3/Part01/immersive.html" TargetMode="External"/><Relationship Id="rId189" Type="http://schemas.openxmlformats.org/officeDocument/2006/relationships/hyperlink" Target="http://www.web3d.org/files/specifications/19775-1/V3.3/Part01/components/volume.html" TargetMode="External"/><Relationship Id="rId375" Type="http://schemas.openxmlformats.org/officeDocument/2006/relationships/hyperlink" Target="http://www.web3d.org/documents/specifications/19775-1/V3.3/Part01/versionContent.html" TargetMode="External"/><Relationship Id="rId396" Type="http://schemas.openxmlformats.org/officeDocument/2006/relationships/hyperlink" Target="http://www.web3d.org/documents/specifications/19775-1/V3.3/Part01/versionContent.html" TargetMode="External"/><Relationship Id="rId561" Type="http://schemas.openxmlformats.org/officeDocument/2006/relationships/hyperlink" Target="http://www.web3d.org/documents/specifications/19775-1/V3.1/Part01/versionContent.html" TargetMode="External"/><Relationship Id="rId582" Type="http://schemas.openxmlformats.org/officeDocument/2006/relationships/hyperlink" Target="http://www.web3d.org/documents/specifications/19775-1/V3.3/Part01/versionContent.html" TargetMode="External"/><Relationship Id="rId3" Type="http://schemas.openxmlformats.org/officeDocument/2006/relationships/hyperlink" Target="http://www.web3d.org/files/specifications/19775-1/V3.3/Part01/interchange.html" TargetMode="External"/><Relationship Id="rId214" Type="http://schemas.openxmlformats.org/officeDocument/2006/relationships/hyperlink" Target="http://www.web3d.org/files/specifications/19775-1/V3.3/Part01/components/geometry3D.html" TargetMode="External"/><Relationship Id="rId235" Type="http://schemas.openxmlformats.org/officeDocument/2006/relationships/hyperlink" Target="http://www.web3d.org/files/specifications/19775-1/V3.3/Part01/components/rendering.html" TargetMode="External"/><Relationship Id="rId256" Type="http://schemas.openxmlformats.org/officeDocument/2006/relationships/hyperlink" Target="http://www.web3d.org/files/specifications/19775-1/V3.3/Part01/components/dis.html" TargetMode="External"/><Relationship Id="rId277" Type="http://schemas.openxmlformats.org/officeDocument/2006/relationships/hyperlink" Target="http://www.web3d.org/files/specifications/19775-1/V3.3/Part01/components/texture3D.html" TargetMode="External"/><Relationship Id="rId298" Type="http://schemas.openxmlformats.org/officeDocument/2006/relationships/hyperlink" Target="http://www.web3d.org/files/specifications/19775-1/V3.3/Part01/components/shaders.html" TargetMode="External"/><Relationship Id="rId400" Type="http://schemas.openxmlformats.org/officeDocument/2006/relationships/hyperlink" Target="http://www.web3d.org/documents/specifications/19775-1/V3.3/Part01/versionContent.html" TargetMode="External"/><Relationship Id="rId421" Type="http://schemas.openxmlformats.org/officeDocument/2006/relationships/hyperlink" Target="http://www.web3d.org/documents/specifications/19775-1/V3.3/Part01/versionContent.html" TargetMode="External"/><Relationship Id="rId442" Type="http://schemas.openxmlformats.org/officeDocument/2006/relationships/hyperlink" Target="http://www.web3d.org/documents/specifications/19775-1/V3.3/Part01/versionContent.html" TargetMode="External"/><Relationship Id="rId463" Type="http://schemas.openxmlformats.org/officeDocument/2006/relationships/hyperlink" Target="http://www.web3d.org/files/specifications/19775-1/V3.3/Part01/components/env_texture.html" TargetMode="External"/><Relationship Id="rId484" Type="http://schemas.openxmlformats.org/officeDocument/2006/relationships/hyperlink" Target="http://www.web3d.org/documents/specifications/19775-1/V3.1/Part01/versionContent.html" TargetMode="External"/><Relationship Id="rId519" Type="http://schemas.openxmlformats.org/officeDocument/2006/relationships/hyperlink" Target="http://www.web3d.org/documents/specifications/19775-1/V3.1/Part01/versionContent.html" TargetMode="External"/><Relationship Id="rId116" Type="http://schemas.openxmlformats.org/officeDocument/2006/relationships/hyperlink" Target="http://www.web3d.org/files/specifications/19775-1/V3.3/Part01/fullProfile.html" TargetMode="External"/><Relationship Id="rId137" Type="http://schemas.openxmlformats.org/officeDocument/2006/relationships/hyperlink" Target="http://www.web3d.org/files/specifications/19775-1/V3.3/Part01/components/networking.html" TargetMode="External"/><Relationship Id="rId158" Type="http://schemas.openxmlformats.org/officeDocument/2006/relationships/hyperlink" Target="http://www.web3d.org/files/specifications/19775-1/V3.3/Part01/components/enveffects.html" TargetMode="External"/><Relationship Id="rId302" Type="http://schemas.openxmlformats.org/officeDocument/2006/relationships/hyperlink" Target="http://www.web3d.org/files/specifications/19775-1/V3.3/Part01/components/shaders.html" TargetMode="External"/><Relationship Id="rId323" Type="http://schemas.openxmlformats.org/officeDocument/2006/relationships/hyperlink" Target="http://www.web3d.org/files/specifications/19775-1/V3.3/Part01/components/texturing.html" TargetMode="External"/><Relationship Id="rId344" Type="http://schemas.openxmlformats.org/officeDocument/2006/relationships/hyperlink" Target="http://www.web3d.org/documents/specifications/19775-1/V3.3/Part01/versionContent.html" TargetMode="External"/><Relationship Id="rId530" Type="http://schemas.openxmlformats.org/officeDocument/2006/relationships/hyperlink" Target="http://www.web3d.org/x3d/content/X3dTooltips.html" TargetMode="External"/><Relationship Id="rId20" Type="http://schemas.openxmlformats.org/officeDocument/2006/relationships/hyperlink" Target="http://www.web3d.org/files/specifications/19775-1/V3.3/Part01/interchange.html" TargetMode="External"/><Relationship Id="rId41" Type="http://schemas.openxmlformats.org/officeDocument/2006/relationships/hyperlink" Target="http://www.web3d.org/files/specifications/19775-1/V3.3/Part01/components/core.html" TargetMode="External"/><Relationship Id="rId62" Type="http://schemas.openxmlformats.org/officeDocument/2006/relationships/hyperlink" Target="http://www.web3d.org/files/specifications/19775-1/V3.3/Part01/interchange.html" TargetMode="External"/><Relationship Id="rId83" Type="http://schemas.openxmlformats.org/officeDocument/2006/relationships/hyperlink" Target="http://www.web3d.org/files/specifications/19775-1/V3.3/Part01/interactive.html" TargetMode="External"/><Relationship Id="rId179" Type="http://schemas.openxmlformats.org/officeDocument/2006/relationships/hyperlink" Target="http://www.web3d.org/files/specifications/19775-1/V3.3/Part01/components/navigation.html" TargetMode="External"/><Relationship Id="rId365" Type="http://schemas.openxmlformats.org/officeDocument/2006/relationships/hyperlink" Target="http://www.web3d.org/documents/specifications/19775-1/V3.3/Part01/versionContent.html" TargetMode="External"/><Relationship Id="rId386" Type="http://schemas.openxmlformats.org/officeDocument/2006/relationships/hyperlink" Target="http://www.web3d.org/documents/specifications/19775-1/V3.3/Part01/versionContent.html" TargetMode="External"/><Relationship Id="rId551" Type="http://schemas.openxmlformats.org/officeDocument/2006/relationships/hyperlink" Target="http://www.web3d.org/documents/specifications/19775-1/V3.1/Part01/versionContent.html" TargetMode="External"/><Relationship Id="rId572" Type="http://schemas.openxmlformats.org/officeDocument/2006/relationships/hyperlink" Target="http://www.web3d.org/documents/specifications/19775-1/V3.1/Part01/versionContent.html" TargetMode="External"/><Relationship Id="rId593" Type="http://schemas.openxmlformats.org/officeDocument/2006/relationships/hyperlink" Target="http://www.web3d.org/documents/specifications/19775-1/V3.1/Part01/versionContent.html" TargetMode="External"/><Relationship Id="rId190" Type="http://schemas.openxmlformats.org/officeDocument/2006/relationships/hyperlink" Target="http://www.web3d.org/files/specifications/19775-1/V3.3/Part01/components/volume.html" TargetMode="External"/><Relationship Id="rId204" Type="http://schemas.openxmlformats.org/officeDocument/2006/relationships/hyperlink" Target="http://www.web3d.org/files/specifications/19775-1/V3.3/Part01/components/particle_systems.html" TargetMode="External"/><Relationship Id="rId225" Type="http://schemas.openxmlformats.org/officeDocument/2006/relationships/hyperlink" Target="http://www.web3d.org/files/specifications/19775-1/V3.3/Part01/components/followers.html" TargetMode="External"/><Relationship Id="rId246" Type="http://schemas.openxmlformats.org/officeDocument/2006/relationships/hyperlink" Target="http://www.web3d.org/files/specifications/19775-1/V3.3/Part01/components/interp.html" TargetMode="External"/><Relationship Id="rId267" Type="http://schemas.openxmlformats.org/officeDocument/2006/relationships/hyperlink" Target="http://www.web3d.org/files/specifications/19775-1/V3.3/Part01/components/env_texture.html" TargetMode="External"/><Relationship Id="rId288" Type="http://schemas.openxmlformats.org/officeDocument/2006/relationships/hyperlink" Target="http://www.web3d.org/files/specifications/19775-1/V3.3/Part01/components/envsensor.html" TargetMode="External"/><Relationship Id="rId411" Type="http://schemas.openxmlformats.org/officeDocument/2006/relationships/hyperlink" Target="http://www.web3d.org/documents/specifications/19775-1/V3.3/Part01/versionContent.html" TargetMode="External"/><Relationship Id="rId432" Type="http://schemas.openxmlformats.org/officeDocument/2006/relationships/hyperlink" Target="http://www.web3d.org/documents/specifications/19775-1/V3.3/Part01/versionContent.html" TargetMode="External"/><Relationship Id="rId453" Type="http://schemas.openxmlformats.org/officeDocument/2006/relationships/hyperlink" Target="http://www.web3d.org/documents/specifications/19775-1/V3.3/Part01/versionContent.html" TargetMode="External"/><Relationship Id="rId474" Type="http://schemas.openxmlformats.org/officeDocument/2006/relationships/hyperlink" Target="http://www.web3d.org/documents/specifications/19775-1/V3.1/Part01/versionContent.html" TargetMode="External"/><Relationship Id="rId509" Type="http://schemas.openxmlformats.org/officeDocument/2006/relationships/hyperlink" Target="http://www.web3d.org/documents/specifications/19775-1/V3.1/Part01/versionContent.html" TargetMode="External"/><Relationship Id="rId106" Type="http://schemas.openxmlformats.org/officeDocument/2006/relationships/hyperlink" Target="http://www.web3d.org/files/specifications/19775-1/V3.3/Part01/fullProfile.html" TargetMode="External"/><Relationship Id="rId127" Type="http://schemas.openxmlformats.org/officeDocument/2006/relationships/hyperlink" Target="http://www.web3d.org/files/specifications/19775-1/V3.3/Part01/components/group.html" TargetMode="External"/><Relationship Id="rId313" Type="http://schemas.openxmlformats.org/officeDocument/2006/relationships/hyperlink" Target="http://www.web3d.org/files/specifications/19775-1/V3.3/Part01/components/keyboard.html" TargetMode="External"/><Relationship Id="rId495" Type="http://schemas.openxmlformats.org/officeDocument/2006/relationships/hyperlink" Target="http://www.web3d.org/documents/specifications/19775-1/V3.1/Part01/versionContent.html" TargetMode="External"/><Relationship Id="rId10" Type="http://schemas.openxmlformats.org/officeDocument/2006/relationships/hyperlink" Target="http://www.web3d.org/files/specifications/19775-1/V3.3/Part01/interchange.html" TargetMode="External"/><Relationship Id="rId31" Type="http://schemas.openxmlformats.org/officeDocument/2006/relationships/hyperlink" Target="http://www.web3d.org/files/specifications/19775-1/V3.3/Part01/components/core.html" TargetMode="External"/><Relationship Id="rId52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stance.html" TargetMode="External"/><Relationship Id="rId73" Type="http://schemas.openxmlformats.org/officeDocument/2006/relationships/hyperlink" Target="http://www.web3d.org/files/specifications/19775-1/V3.3/Part01/interactive.html" TargetMode="External"/><Relationship Id="rId94" Type="http://schemas.openxmlformats.org/officeDocument/2006/relationships/hyperlink" Target="http://www.web3d.org/files/specifications/19775-1/V3.3/Part01/immersive.html" TargetMode="External"/><Relationship Id="rId148" Type="http://schemas.openxmlformats.org/officeDocument/2006/relationships/hyperlink" Target="http://www.web3d.org/files/specifications/19775-1/V3.3/Part01/components/geometry2D.html" TargetMode="External"/><Relationship Id="rId169" Type="http://schemas.openxmlformats.org/officeDocument/2006/relationships/hyperlink" Target="http://www.web3d.org/files/specifications/19775-1/V3.3/Part01/components/rigid_physics.html" TargetMode="External"/><Relationship Id="rId334" Type="http://schemas.openxmlformats.org/officeDocument/2006/relationships/hyperlink" Target="http://www.web3d.org/documents/specifications/19775-1/V3.3/Part01/versionContent.html" TargetMode="External"/><Relationship Id="rId355" Type="http://schemas.openxmlformats.org/officeDocument/2006/relationships/hyperlink" Target="http://www.web3d.org/documents/specifications/19775-1/V3.3/Part01/versionContent.html" TargetMode="External"/><Relationship Id="rId376" Type="http://schemas.openxmlformats.org/officeDocument/2006/relationships/hyperlink" Target="http://www.web3d.org/documents/specifications/19775-1/V3.3/Part01/versionContent.html" TargetMode="External"/><Relationship Id="rId397" Type="http://schemas.openxmlformats.org/officeDocument/2006/relationships/hyperlink" Target="http://www.web3d.org/documents/specifications/19775-1/V3.3/Part01/versionContent.html" TargetMode="External"/><Relationship Id="rId520" Type="http://schemas.openxmlformats.org/officeDocument/2006/relationships/hyperlink" Target="http://www.web3d.org/documents/specifications/19775-1/V3.1/Part01/versionContent.html" TargetMode="External"/><Relationship Id="rId541" Type="http://schemas.openxmlformats.org/officeDocument/2006/relationships/hyperlink" Target="http://www.web3d.org/documents/specifications/19775-1/V3.1/Part01/versionContent.html" TargetMode="External"/><Relationship Id="rId562" Type="http://schemas.openxmlformats.org/officeDocument/2006/relationships/hyperlink" Target="http://www.web3d.org/documents/specifications/19775-1/V3.3/Part01/versionContent.html" TargetMode="External"/><Relationship Id="rId583" Type="http://schemas.openxmlformats.org/officeDocument/2006/relationships/hyperlink" Target="http://www.web3d.org/documents/specifications/19775-1/V3.3/Part01/versionContent.html" TargetMode="External"/><Relationship Id="rId4" Type="http://schemas.openxmlformats.org/officeDocument/2006/relationships/hyperlink" Target="http://www.web3d.org/files/specifications/19775-1/V3.3/Part01/components/rendering.html" TargetMode="External"/><Relationship Id="rId180" Type="http://schemas.openxmlformats.org/officeDocument/2006/relationships/hyperlink" Target="http://www.web3d.org/files/specifications/19775-1/V3.3/Part01/components/volume.html" TargetMode="External"/><Relationship Id="rId215" Type="http://schemas.openxmlformats.org/officeDocument/2006/relationships/hyperlink" Target="http://www.web3d.org/files/specifications/19775-1/V3.3/Part01/components/CADGeometry.html" TargetMode="External"/><Relationship Id="rId236" Type="http://schemas.openxmlformats.org/officeDocument/2006/relationships/hyperlink" Target="http://www.web3d.org/files/specifications/19775-1/V3.3/Part01/components/rendering.html" TargetMode="External"/><Relationship Id="rId257" Type="http://schemas.openxmlformats.org/officeDocument/2006/relationships/hyperlink" Target="http://www.web3d.org/files/specifications/19775-1/V3.3/Part01/components/dis.html" TargetMode="External"/><Relationship Id="rId278" Type="http://schemas.openxmlformats.org/officeDocument/2006/relationships/hyperlink" Target="http://www.web3d.org/files/specifications/19775-1/V3.3/Part01/components/texture3D.html" TargetMode="External"/><Relationship Id="rId401" Type="http://schemas.openxmlformats.org/officeDocument/2006/relationships/hyperlink" Target="http://www.web3d.org/documents/specifications/19775-1/V3.3/Part01/versionContent.html" TargetMode="External"/><Relationship Id="rId422" Type="http://schemas.openxmlformats.org/officeDocument/2006/relationships/hyperlink" Target="http://www.web3d.org/documents/specifications/19775-1/V3.3/Part01/versionContent.html" TargetMode="External"/><Relationship Id="rId443" Type="http://schemas.openxmlformats.org/officeDocument/2006/relationships/hyperlink" Target="http://www.web3d.org/documents/specifications/19775-1/V3.3/Part01/versionContent.html" TargetMode="External"/><Relationship Id="rId464" Type="http://schemas.openxmlformats.org/officeDocument/2006/relationships/hyperlink" Target="http://www.web3d.org/documents/specifications/19775-1/V3.1/Part01/versionContent.html" TargetMode="External"/><Relationship Id="rId303" Type="http://schemas.openxmlformats.org/officeDocument/2006/relationships/hyperlink" Target="http://www.web3d.org/files/specifications/19775-1/V3.3/Part01/components/scripting.html" TargetMode="External"/><Relationship Id="rId485" Type="http://schemas.openxmlformats.org/officeDocument/2006/relationships/hyperlink" Target="http://www.web3d.org/documents/specifications/19775-1/V3.1/Part01/versionContent.html" TargetMode="External"/><Relationship Id="rId42" Type="http://schemas.openxmlformats.org/officeDocument/2006/relationships/hyperlink" Target="http://www.web3d.org/files/specifications/19775-1/V3.3/Part01/coreprofile.html" TargetMode="External"/><Relationship Id="rId84" Type="http://schemas.openxmlformats.org/officeDocument/2006/relationships/hyperlink" Target="http://www.web3d.org/files/specifications/19775-1/V3.3/Part01/interactive.html" TargetMode="External"/><Relationship Id="rId138" Type="http://schemas.openxmlformats.org/officeDocument/2006/relationships/hyperlink" Target="http://www.web3d.org/files/specifications/19775-1/V3.3/Part01/components/networking.html" TargetMode="External"/><Relationship Id="rId345" Type="http://schemas.openxmlformats.org/officeDocument/2006/relationships/hyperlink" Target="http://www.web3d.org/documents/specifications/19775-1/V3.3/Part01/versionContent.html" TargetMode="External"/><Relationship Id="rId387" Type="http://schemas.openxmlformats.org/officeDocument/2006/relationships/hyperlink" Target="http://www.web3d.org/documents/specifications/19775-1/V3.3/Part01/versionContent.html" TargetMode="External"/><Relationship Id="rId510" Type="http://schemas.openxmlformats.org/officeDocument/2006/relationships/hyperlink" Target="http://www.web3d.org/documents/specifications/19775-1/V3.1/Part01/versionContent.html" TargetMode="External"/><Relationship Id="rId552" Type="http://schemas.openxmlformats.org/officeDocument/2006/relationships/hyperlink" Target="http://www.web3d.org/documents/specifications/19775-1/V3.1/Part01/versionContent.html" TargetMode="External"/><Relationship Id="rId594" Type="http://schemas.openxmlformats.org/officeDocument/2006/relationships/printerSettings" Target="../printerSettings/printerSettings3.bin"/><Relationship Id="rId191" Type="http://schemas.openxmlformats.org/officeDocument/2006/relationships/hyperlink" Target="http://www.web3d.org/files/specifications/19775-1/V3.3/Part01/components/volume.html" TargetMode="External"/><Relationship Id="rId205" Type="http://schemas.openxmlformats.org/officeDocument/2006/relationships/hyperlink" Target="http://www.web3d.org/files/specifications/19775-1/V3.3/Part01/components/particle_systems.html" TargetMode="External"/><Relationship Id="rId247" Type="http://schemas.openxmlformats.org/officeDocument/2006/relationships/hyperlink" Target="http://www.web3d.org/files/specifications/19775-1/V3.3/Part01/components/interp.html" TargetMode="External"/><Relationship Id="rId412" Type="http://schemas.openxmlformats.org/officeDocument/2006/relationships/hyperlink" Target="http://www.web3d.org/documents/specifications/19775-1/V3.3/Part01/versionContent.html" TargetMode="External"/><Relationship Id="rId107" Type="http://schemas.openxmlformats.org/officeDocument/2006/relationships/hyperlink" Target="http://www.web3d.org/files/specifications/19775-1/V3.3/Part01/fullProfile.html" TargetMode="External"/><Relationship Id="rId289" Type="http://schemas.openxmlformats.org/officeDocument/2006/relationships/hyperlink" Target="http://www.web3d.org/files/specifications/19775-1/V3.3/Part01/components/envsensor.html" TargetMode="External"/><Relationship Id="rId454" Type="http://schemas.openxmlformats.org/officeDocument/2006/relationships/hyperlink" Target="http://www.web3d.org/documents/specifications/19775-1/V3.3/Part01/versionContent.html" TargetMode="External"/><Relationship Id="rId496" Type="http://schemas.openxmlformats.org/officeDocument/2006/relationships/hyperlink" Target="http://www.web3d.org/x3d/content/X3dTooltips.html" TargetMode="External"/><Relationship Id="rId11" Type="http://schemas.openxmlformats.org/officeDocument/2006/relationships/hyperlink" Target="http://www.web3d.org/files/specifications/19775-1/V3.3/Part01/interchange.html" TargetMode="External"/><Relationship Id="rId53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stance.html" TargetMode="External"/><Relationship Id="rId149" Type="http://schemas.openxmlformats.org/officeDocument/2006/relationships/hyperlink" Target="http://www.web3d.org/files/specifications/19775-1/V3.3/Part01/components/geometry2D.html" TargetMode="External"/><Relationship Id="rId314" Type="http://schemas.openxmlformats.org/officeDocument/2006/relationships/hyperlink" Target="http://www.web3d.org/files/specifications/19775-1/V3.3/Part01/components/texturing.html" TargetMode="External"/><Relationship Id="rId356" Type="http://schemas.openxmlformats.org/officeDocument/2006/relationships/hyperlink" Target="http://www.web3d.org/documents/specifications/19775-1/V3.3/Part01/versionContent.html" TargetMode="External"/><Relationship Id="rId398" Type="http://schemas.openxmlformats.org/officeDocument/2006/relationships/hyperlink" Target="http://www.web3d.org/x3d/content/X3dTooltips.html" TargetMode="External"/><Relationship Id="rId521" Type="http://schemas.openxmlformats.org/officeDocument/2006/relationships/hyperlink" Target="http://www.web3d.org/documents/specifications/19775-1/V3.1/Part01/versionContent.html" TargetMode="External"/><Relationship Id="rId563" Type="http://schemas.openxmlformats.org/officeDocument/2006/relationships/hyperlink" Target="http://www.web3d.org/documents/specifications/19775-1/V3.3/Part01/versionContent.html" TargetMode="External"/><Relationship Id="rId95" Type="http://schemas.openxmlformats.org/officeDocument/2006/relationships/hyperlink" Target="http://www.web3d.org/files/specifications/19775-1/V3.3/Part01/immersive.html" TargetMode="External"/><Relationship Id="rId160" Type="http://schemas.openxmlformats.org/officeDocument/2006/relationships/hyperlink" Target="http://www.web3d.org/files/specifications/19775-1/V3.3/Part01/components/enveffects.html" TargetMode="External"/><Relationship Id="rId216" Type="http://schemas.openxmlformats.org/officeDocument/2006/relationships/hyperlink" Target="http://www.web3d.org/files/specifications/19775-1/V3.3/Part01/components/CADGeometry.html" TargetMode="External"/><Relationship Id="rId423" Type="http://schemas.openxmlformats.org/officeDocument/2006/relationships/hyperlink" Target="http://www.web3d.org/documents/specifications/19775-1/V3.3/Part01/versionContent.html" TargetMode="External"/><Relationship Id="rId258" Type="http://schemas.openxmlformats.org/officeDocument/2006/relationships/hyperlink" Target="http://www.web3d.org/files/specifications/19775-1/V3.3/Part01/components/dis.html" TargetMode="External"/><Relationship Id="rId465" Type="http://schemas.openxmlformats.org/officeDocument/2006/relationships/hyperlink" Target="http://www.web3d.org/files/specifications/19775-1/V3.3/Part01/components/CADGeometry.html" TargetMode="External"/><Relationship Id="rId22" Type="http://schemas.openxmlformats.org/officeDocument/2006/relationships/hyperlink" Target="http://www.web3d.org/files/specifications/19775-1/V3.3/Part01/coreprofile.html" TargetMode="External"/><Relationship Id="rId64" Type="http://schemas.openxmlformats.org/officeDocument/2006/relationships/hyperlink" Target="http://www.web3d.org/files/specifications/19775-1/V3.3/Part01/interchange.html" TargetMode="External"/><Relationship Id="rId118" Type="http://schemas.openxmlformats.org/officeDocument/2006/relationships/hyperlink" Target="http://www.web3d.org/files/specifications/19775-1/V3.3/Part01/immersive.html" TargetMode="External"/><Relationship Id="rId325" Type="http://schemas.openxmlformats.org/officeDocument/2006/relationships/hyperlink" Target="http://www.web3d.org/files/specifications/19775-1/V3.3/Part01/components/navigation.html" TargetMode="External"/><Relationship Id="rId367" Type="http://schemas.openxmlformats.org/officeDocument/2006/relationships/hyperlink" Target="http://www.web3d.org/documents/specifications/19775-1/V3.3/Part01/versionContent.html" TargetMode="External"/><Relationship Id="rId532" Type="http://schemas.openxmlformats.org/officeDocument/2006/relationships/hyperlink" Target="http://www.web3d.org/x3d/content/X3dTooltips.html" TargetMode="External"/><Relationship Id="rId574" Type="http://schemas.openxmlformats.org/officeDocument/2006/relationships/hyperlink" Target="http://www.web3d.org/documents/specifications/19775-1/V3.3/Part01/versionContent.html" TargetMode="External"/><Relationship Id="rId171" Type="http://schemas.openxmlformats.org/officeDocument/2006/relationships/hyperlink" Target="http://www.web3d.org/files/specifications/19775-1/V3.3/Part01/components/rigid_physics.html" TargetMode="External"/><Relationship Id="rId227" Type="http://schemas.openxmlformats.org/officeDocument/2006/relationships/hyperlink" Target="http://www.web3d.org/files/specifications/19775-1/V3.3/Part01/components/followers.html" TargetMode="External"/><Relationship Id="rId269" Type="http://schemas.openxmlformats.org/officeDocument/2006/relationships/hyperlink" Target="http://www.web3d.org/files/specifications/19775-1/V3.3/Part01/components/layering.html" TargetMode="External"/><Relationship Id="rId434" Type="http://schemas.openxmlformats.org/officeDocument/2006/relationships/hyperlink" Target="http://www.web3d.org/documents/specifications/19775-1/V3.3/Part01/versionContent.html" TargetMode="External"/><Relationship Id="rId476" Type="http://schemas.openxmlformats.org/officeDocument/2006/relationships/hyperlink" Target="http://www.web3d.org/documents/specifications/19775-1/V3.1/Part01/versionContent.html" TargetMode="External"/><Relationship Id="rId33" Type="http://schemas.openxmlformats.org/officeDocument/2006/relationships/hyperlink" Target="http://www.web3d.org/files/specifications/19775-1/V3.3/Part01/components/core.html" TargetMode="External"/><Relationship Id="rId129" Type="http://schemas.openxmlformats.org/officeDocument/2006/relationships/hyperlink" Target="http://www.web3d.org/files/specifications/19775-1/V3.3/Part01/components/group.html" TargetMode="External"/><Relationship Id="rId280" Type="http://schemas.openxmlformats.org/officeDocument/2006/relationships/hyperlink" Target="http://www.web3d.org/files/specifications/19775-1/V3.3/Part01/components/texture3D.html" TargetMode="External"/><Relationship Id="rId336" Type="http://schemas.openxmlformats.org/officeDocument/2006/relationships/hyperlink" Target="http://www.web3d.org/documents/specifications/19775-1/V3.3/Part01/versionContent.html" TargetMode="External"/><Relationship Id="rId501" Type="http://schemas.openxmlformats.org/officeDocument/2006/relationships/hyperlink" Target="http://www.web3d.org/documents/specifications/19775-1/V3.1/Part01/versionContent.html" TargetMode="External"/><Relationship Id="rId543" Type="http://schemas.openxmlformats.org/officeDocument/2006/relationships/hyperlink" Target="http://www.web3d.org/documents/specifications/19775-1/V3.1/Part01/versionContent.html" TargetMode="External"/><Relationship Id="rId75" Type="http://schemas.openxmlformats.org/officeDocument/2006/relationships/hyperlink" Target="http://www.web3d.org/files/specifications/19775-1/V3.3/Part01/interactive.html" TargetMode="External"/><Relationship Id="rId140" Type="http://schemas.openxmlformats.org/officeDocument/2006/relationships/hyperlink" Target="http://www.web3d.org/files/specifications/19775-1/V3.3/Part01/components/networking.html" TargetMode="External"/><Relationship Id="rId182" Type="http://schemas.openxmlformats.org/officeDocument/2006/relationships/hyperlink" Target="http://www.web3d.org/files/specifications/19775-1/V3.3/Part01/components/volume.html" TargetMode="External"/><Relationship Id="rId378" Type="http://schemas.openxmlformats.org/officeDocument/2006/relationships/hyperlink" Target="http://www.web3d.org/documents/specifications/19775-1/V3.3/Part01/versionContent.html" TargetMode="External"/><Relationship Id="rId403" Type="http://schemas.openxmlformats.org/officeDocument/2006/relationships/hyperlink" Target="http://www.web3d.org/documents/specifications/19775-1/V3.3/Part01/versionContent.html" TargetMode="External"/><Relationship Id="rId585" Type="http://schemas.openxmlformats.org/officeDocument/2006/relationships/hyperlink" Target="http://www.web3d.org/documents/specifications/19775-1/V3.1/Part01/versionContent.html" TargetMode="External"/><Relationship Id="rId6" Type="http://schemas.openxmlformats.org/officeDocument/2006/relationships/hyperlink" Target="http://www.web3d.org/files/specifications/19775-1/V3.3/Part01/interchange.html" TargetMode="External"/><Relationship Id="rId238" Type="http://schemas.openxmlformats.org/officeDocument/2006/relationships/hyperlink" Target="http://www.web3d.org/files/specifications/19775-1/V3.3/Part01/components/rendering.html" TargetMode="External"/><Relationship Id="rId445" Type="http://schemas.openxmlformats.org/officeDocument/2006/relationships/hyperlink" Target="http://www.web3d.org/documents/specifications/19775-1/V3.3/Part01/versionContent.html" TargetMode="External"/><Relationship Id="rId487" Type="http://schemas.openxmlformats.org/officeDocument/2006/relationships/hyperlink" Target="http://www.web3d.org/documents/specifications/19775-1/V3.1/Part01/versionContent.html" TargetMode="External"/><Relationship Id="rId291" Type="http://schemas.openxmlformats.org/officeDocument/2006/relationships/hyperlink" Target="http://www.web3d.org/files/specifications/19775-1/V3.3/Part01/components/nurbs.html" TargetMode="External"/><Relationship Id="rId305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terface.html" TargetMode="External"/><Relationship Id="rId347" Type="http://schemas.openxmlformats.org/officeDocument/2006/relationships/hyperlink" Target="http://www.web3d.org/documents/specifications/19775-1/V3.3/Part01/versionContent.html" TargetMode="External"/><Relationship Id="rId512" Type="http://schemas.openxmlformats.org/officeDocument/2006/relationships/hyperlink" Target="http://www.web3d.org/x3d/content/X3dTooltips.html" TargetMode="External"/><Relationship Id="rId44" Type="http://schemas.openxmlformats.org/officeDocument/2006/relationships/hyperlink" Target="http://www.web3d.org/files/specifications/19775-1/V3.3/Part01/coreprofile.html" TargetMode="External"/><Relationship Id="rId86" Type="http://schemas.openxmlformats.org/officeDocument/2006/relationships/hyperlink" Target="http://www.web3d.org/files/specifications/19775-1/V3.3/Part01/interactive.html" TargetMode="External"/><Relationship Id="rId151" Type="http://schemas.openxmlformats.org/officeDocument/2006/relationships/hyperlink" Target="http://www.web3d.org/files/specifications/19775-1/V3.3/Part01/components/geometry2D.html" TargetMode="External"/><Relationship Id="rId389" Type="http://schemas.openxmlformats.org/officeDocument/2006/relationships/hyperlink" Target="http://www.web3d.org/documents/specifications/19775-1/V3.3/Part01/versionContent.html" TargetMode="External"/><Relationship Id="rId554" Type="http://schemas.openxmlformats.org/officeDocument/2006/relationships/hyperlink" Target="http://www.web3d.org/documents/specifications/19775-1/V3.1/Part01/versionContent.html" TargetMode="External"/><Relationship Id="rId193" Type="http://schemas.openxmlformats.org/officeDocument/2006/relationships/hyperlink" Target="http://www.web3d.org/files/specifications/19775-1/V3.3/Part01/components/utils.html" TargetMode="External"/><Relationship Id="rId207" Type="http://schemas.openxmlformats.org/officeDocument/2006/relationships/hyperlink" Target="http://www.web3d.org/files/specifications/19775-1/V3.3/Part01/components/particle_systems.html" TargetMode="External"/><Relationship Id="rId249" Type="http://schemas.openxmlformats.org/officeDocument/2006/relationships/hyperlink" Target="http://www.web3d.org/files/specifications/19775-1/V3.3/Part01/components/interp.html" TargetMode="External"/><Relationship Id="rId414" Type="http://schemas.openxmlformats.org/officeDocument/2006/relationships/hyperlink" Target="http://www.web3d.org/documents/specifications/19775-1/V3.3/Part01/versionContent.html" TargetMode="External"/><Relationship Id="rId456" Type="http://schemas.openxmlformats.org/officeDocument/2006/relationships/hyperlink" Target="http://www.web3d.org/documents/specifications/19775-1/V3.3/Part01/versionContent.html" TargetMode="External"/><Relationship Id="rId498" Type="http://schemas.openxmlformats.org/officeDocument/2006/relationships/hyperlink" Target="http://www.web3d.org/documents/specifications/19775-1/V3.1/Part01/versionContent.html" TargetMode="External"/><Relationship Id="rId13" Type="http://schemas.openxmlformats.org/officeDocument/2006/relationships/hyperlink" Target="http://www.web3d.org/files/specifications/19775-1/V3.3/Part01/interchange.html" TargetMode="External"/><Relationship Id="rId109" Type="http://schemas.openxmlformats.org/officeDocument/2006/relationships/hyperlink" Target="http://www.web3d.org/files/specifications/19775-1/V3.3/Part01/fullProfile.html" TargetMode="External"/><Relationship Id="rId260" Type="http://schemas.openxmlformats.org/officeDocument/2006/relationships/hyperlink" Target="http://www.web3d.org/files/specifications/19775-1/V3.3/Part01/components/lighting.html" TargetMode="External"/><Relationship Id="rId316" Type="http://schemas.openxmlformats.org/officeDocument/2006/relationships/hyperlink" Target="http://www.web3d.org/files/specifications/19775-1/V3.3/Part01/components/texturing.html" TargetMode="External"/><Relationship Id="rId523" Type="http://schemas.openxmlformats.org/officeDocument/2006/relationships/hyperlink" Target="http://www.web3d.org/documents/specifications/19775-1/V3.1/Part01/versionContent.html" TargetMode="External"/><Relationship Id="rId55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terface.html" TargetMode="External"/><Relationship Id="rId97" Type="http://schemas.openxmlformats.org/officeDocument/2006/relationships/hyperlink" Target="http://www.web3d.org/files/specifications/19775-1/V3.3/Part01/immersive.html" TargetMode="External"/><Relationship Id="rId120" Type="http://schemas.openxmlformats.org/officeDocument/2006/relationships/hyperlink" Target="http://www.web3d.org/files/specifications/19775-1/V3.3/Part01/coreprofile.html" TargetMode="External"/><Relationship Id="rId358" Type="http://schemas.openxmlformats.org/officeDocument/2006/relationships/hyperlink" Target="http://www.web3d.org/documents/specifications/19775-1/V3.3/Part01/versionContent.html" TargetMode="External"/><Relationship Id="rId565" Type="http://schemas.openxmlformats.org/officeDocument/2006/relationships/hyperlink" Target="http://www.web3d.org/documents/specifications/19775-1/V3.3/Part01/versionContent.html" TargetMode="External"/><Relationship Id="rId162" Type="http://schemas.openxmlformats.org/officeDocument/2006/relationships/hyperlink" Target="http://www.web3d.org/files/specifications/19775-1/V3.3/Part01/components/rigid_physics.html" TargetMode="External"/><Relationship Id="rId218" Type="http://schemas.openxmlformats.org/officeDocument/2006/relationships/hyperlink" Target="http://www.web3d.org/files/specifications/19775-1/V3.3/Part01/components/CADGeometry.html" TargetMode="External"/><Relationship Id="rId425" Type="http://schemas.openxmlformats.org/officeDocument/2006/relationships/hyperlink" Target="http://www.web3d.org/documents/specifications/19775-1/V3.3/Part01/versionContent.html" TargetMode="External"/><Relationship Id="rId467" Type="http://schemas.openxmlformats.org/officeDocument/2006/relationships/hyperlink" Target="http://www.web3d.org/documents/specifications/19775-1/V3.1/Part01/versionContent.html" TargetMode="External"/><Relationship Id="rId271" Type="http://schemas.openxmlformats.org/officeDocument/2006/relationships/hyperlink" Target="http://www.web3d.org/files/specifications/19775-1/V3.3/Part01/components/layering.html" TargetMode="External"/><Relationship Id="rId24" Type="http://schemas.openxmlformats.org/officeDocument/2006/relationships/hyperlink" Target="http://www.web3d.org/files/specifications/19775-1/V3.3/Part01/coreprofile.html" TargetMode="External"/><Relationship Id="rId66" Type="http://schemas.openxmlformats.org/officeDocument/2006/relationships/hyperlink" Target="http://www.web3d.org/files/specifications/19775-1/V3.3/Part01/interchange.html" TargetMode="External"/><Relationship Id="rId131" Type="http://schemas.openxmlformats.org/officeDocument/2006/relationships/hyperlink" Target="http://www.web3d.org/files/specifications/19775-1/V3.3/Part01/components/core.html" TargetMode="External"/><Relationship Id="rId327" Type="http://schemas.openxmlformats.org/officeDocument/2006/relationships/hyperlink" Target="http://www.web3d.org/files/specifications/19775-1/V3.3/Part01/components/volume.html" TargetMode="External"/><Relationship Id="rId369" Type="http://schemas.openxmlformats.org/officeDocument/2006/relationships/hyperlink" Target="http://www.web3d.org/x3d/content/X3dTooltips.html" TargetMode="External"/><Relationship Id="rId534" Type="http://schemas.openxmlformats.org/officeDocument/2006/relationships/hyperlink" Target="http://www.web3d.org/documents/specifications/19775-1/V3.3/Part01/versionContent.html" TargetMode="External"/><Relationship Id="rId576" Type="http://schemas.openxmlformats.org/officeDocument/2006/relationships/hyperlink" Target="http://www.web3d.org/documents/specifications/19775-1/V3.1/Part01/versionContent.html" TargetMode="External"/><Relationship Id="rId173" Type="http://schemas.openxmlformats.org/officeDocument/2006/relationships/hyperlink" Target="http://www.web3d.org/files/specifications/19775-1/V3.3/Part01/components/rigid_physics.html" TargetMode="External"/><Relationship Id="rId229" Type="http://schemas.openxmlformats.org/officeDocument/2006/relationships/hyperlink" Target="http://www.web3d.org/files/specifications/19775-1/V3.3/Part01/components/followers.html" TargetMode="External"/><Relationship Id="rId380" Type="http://schemas.openxmlformats.org/officeDocument/2006/relationships/hyperlink" Target="http://www.web3d.org/documents/specifications/19775-1/V3.3/Part01/versionContent.html" TargetMode="External"/><Relationship Id="rId436" Type="http://schemas.openxmlformats.org/officeDocument/2006/relationships/hyperlink" Target="http://www.web3d.org/documents/specifications/19775-1/V3.3/Part01/versionContent.html" TargetMode="External"/><Relationship Id="rId240" Type="http://schemas.openxmlformats.org/officeDocument/2006/relationships/hyperlink" Target="http://www.web3d.org/files/specifications/19775-1/V3.3/Part01/components/geometry2D.html" TargetMode="External"/><Relationship Id="rId478" Type="http://schemas.openxmlformats.org/officeDocument/2006/relationships/hyperlink" Target="http://www.web3d.org/documents/specifications/19775-1/V3.1/Part01/versionContent.html" TargetMode="External"/><Relationship Id="rId35" Type="http://schemas.openxmlformats.org/officeDocument/2006/relationships/hyperlink" Target="http://www.web3d.org/files/specifications/19775-1/V3.3/Part01/components/core.html" TargetMode="External"/><Relationship Id="rId77" Type="http://schemas.openxmlformats.org/officeDocument/2006/relationships/hyperlink" Target="http://www.web3d.org/files/specifications/19775-1/V3.3/Part01/interactive.html" TargetMode="External"/><Relationship Id="rId100" Type="http://schemas.openxmlformats.org/officeDocument/2006/relationships/hyperlink" Target="http://www.web3d.org/files/specifications/19775-1/V3.3/Part01/immersive.html" TargetMode="External"/><Relationship Id="rId282" Type="http://schemas.openxmlformats.org/officeDocument/2006/relationships/hyperlink" Target="http://www.web3d.org/files/specifications/19775-1/V3.3/Part01/components/texture3D.html" TargetMode="External"/><Relationship Id="rId338" Type="http://schemas.openxmlformats.org/officeDocument/2006/relationships/hyperlink" Target="http://www.web3d.org/documents/specifications/19775-1/V3.3/Part01/versionContent.html" TargetMode="External"/><Relationship Id="rId503" Type="http://schemas.openxmlformats.org/officeDocument/2006/relationships/hyperlink" Target="http://www.web3d.org/documents/specifications/19775-1/V3.1/Part01/versionContent.html" TargetMode="External"/><Relationship Id="rId545" Type="http://schemas.openxmlformats.org/officeDocument/2006/relationships/hyperlink" Target="http://www.web3d.org/documents/specifications/19775-1/V3.1/Part01/versionContent.html" TargetMode="External"/><Relationship Id="rId587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stance.html" TargetMode="External"/><Relationship Id="rId8" Type="http://schemas.openxmlformats.org/officeDocument/2006/relationships/hyperlink" Target="http://www.web3d.org/files/specifications/19775-1/V3.3/Part01/interchange.html" TargetMode="External"/><Relationship Id="rId142" Type="http://schemas.openxmlformats.org/officeDocument/2006/relationships/hyperlink" Target="http://www.web3d.org/files/specifications/19775-1/V3.3/Part01/components/shape.html" TargetMode="External"/><Relationship Id="rId184" Type="http://schemas.openxmlformats.org/officeDocument/2006/relationships/hyperlink" Target="http://www.web3d.org/files/specifications/19775-1/V3.3/Part01/components/volume.html" TargetMode="External"/><Relationship Id="rId391" Type="http://schemas.openxmlformats.org/officeDocument/2006/relationships/hyperlink" Target="http://www.web3d.org/documents/specifications/19775-1/V3.3/Part01/versionContent.html" TargetMode="External"/><Relationship Id="rId405" Type="http://schemas.openxmlformats.org/officeDocument/2006/relationships/hyperlink" Target="http://www.web3d.org/documents/specifications/19775-1/V3.3/Part01/versionContent.html" TargetMode="External"/><Relationship Id="rId447" Type="http://schemas.openxmlformats.org/officeDocument/2006/relationships/hyperlink" Target="http://www.web3d.org/documents/specifications/19775-1/V3.3/Part01/versionContent.html" TargetMode="External"/><Relationship Id="rId251" Type="http://schemas.openxmlformats.org/officeDocument/2006/relationships/hyperlink" Target="http://www.web3d.org/files/specifications/19775-1/V3.3/Part01/components/interp.html" TargetMode="External"/><Relationship Id="rId489" Type="http://schemas.openxmlformats.org/officeDocument/2006/relationships/hyperlink" Target="http://www.web3d.org/documents/specifications/19775-1/V3.1/Part01/versionContent.html" TargetMode="External"/><Relationship Id="rId46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Body.html" TargetMode="External"/><Relationship Id="rId293" Type="http://schemas.openxmlformats.org/officeDocument/2006/relationships/hyperlink" Target="http://www.web3d.org/files/specifications/19775-1/V3.3/Part01/components/nurbs.html" TargetMode="External"/><Relationship Id="rId307" Type="http://schemas.openxmlformats.org/officeDocument/2006/relationships/hyperlink" Target="http://www.web3d.org/files/specifications/19775-1/V3.3/Part01/components/pointingsensor.html" TargetMode="External"/><Relationship Id="rId349" Type="http://schemas.openxmlformats.org/officeDocument/2006/relationships/hyperlink" Target="http://www.web3d.org/documents/specifications/19775-1/V3.1/Part01/versionContent.html" TargetMode="External"/><Relationship Id="rId514" Type="http://schemas.openxmlformats.org/officeDocument/2006/relationships/hyperlink" Target="http://www.web3d.org/documents/specifications/19775-1/V3.1/Part01/versionContent.html" TargetMode="External"/><Relationship Id="rId556" Type="http://schemas.openxmlformats.org/officeDocument/2006/relationships/hyperlink" Target="http://www.web3d.org/documents/specifications/19775-1/V3.3/Part01/versionContent.html" TargetMode="External"/><Relationship Id="rId88" Type="http://schemas.openxmlformats.org/officeDocument/2006/relationships/hyperlink" Target="http://www.web3d.org/files/specifications/19775-1/V3.3/Part01/interactive.html" TargetMode="External"/><Relationship Id="rId111" Type="http://schemas.openxmlformats.org/officeDocument/2006/relationships/hyperlink" Target="http://www.web3d.org/files/specifications/19775-1/V3.3/Part01/fullProfile.html" TargetMode="External"/><Relationship Id="rId153" Type="http://schemas.openxmlformats.org/officeDocument/2006/relationships/hyperlink" Target="http://www.web3d.org/files/specifications/19775-1/V3.3/Part01/components/geometry2D.html" TargetMode="External"/><Relationship Id="rId195" Type="http://schemas.openxmlformats.org/officeDocument/2006/relationships/hyperlink" Target="http://www.web3d.org/files/specifications/19775-1/V3.3/Part01/components/utils.html" TargetMode="External"/><Relationship Id="rId209" Type="http://schemas.openxmlformats.org/officeDocument/2006/relationships/hyperlink" Target="http://www.web3d.org/files/specifications/19775-1/V3.3/Part01/components/geometry3D.html" TargetMode="External"/><Relationship Id="rId360" Type="http://schemas.openxmlformats.org/officeDocument/2006/relationships/hyperlink" Target="http://www.web3d.org/documents/specifications/19775-1/V3.3/Part01/versionContent.html" TargetMode="External"/><Relationship Id="rId416" Type="http://schemas.openxmlformats.org/officeDocument/2006/relationships/hyperlink" Target="http://www.web3d.org/documents/specifications/19775-1/V3.3/Part01/versionContent.html" TargetMode="External"/><Relationship Id="rId220" Type="http://schemas.openxmlformats.org/officeDocument/2006/relationships/hyperlink" Target="http://www.web3d.org/files/specifications/19775-1/V3.3/Part01/components/followers.html" TargetMode="External"/><Relationship Id="rId458" Type="http://schemas.openxmlformats.org/officeDocument/2006/relationships/hyperlink" Target="http://www.web3d.org/documents/specifications/19775-1/V3.3/Part01/versionContent.html" TargetMode="External"/><Relationship Id="rId15" Type="http://schemas.openxmlformats.org/officeDocument/2006/relationships/hyperlink" Target="http://www.web3d.org/files/specifications/19775-1/V3.3/Part01/interchange.html" TargetMode="External"/><Relationship Id="rId57" Type="http://schemas.openxmlformats.org/officeDocument/2006/relationships/hyperlink" Target="../../../../../../../../../../../../../../../../../../../x3d-code/www.web3d.org/x3d/tools/X3dEdit3.2/X3D/src/org/web3d/www.web3d.org/specifications/X3dSchemaDocumentation3.3/x3d-3.3_ProtoInterface.html" TargetMode="External"/><Relationship Id="rId262" Type="http://schemas.openxmlformats.org/officeDocument/2006/relationships/hyperlink" Target="http://www.web3d.org/files/specifications/19775-1/V3.3/Part01/components/picking.html" TargetMode="External"/><Relationship Id="rId318" Type="http://schemas.openxmlformats.org/officeDocument/2006/relationships/hyperlink" Target="http://www.web3d.org/files/specifications/19775-1/V3.3/Part01/components/texturing.html" TargetMode="External"/><Relationship Id="rId525" Type="http://schemas.openxmlformats.org/officeDocument/2006/relationships/hyperlink" Target="http://www.web3d.org/documents/specifications/19775-1/V3.1/Part01/versionContent.html" TargetMode="External"/><Relationship Id="rId567" Type="http://schemas.openxmlformats.org/officeDocument/2006/relationships/hyperlink" Target="http://www.web3d.org/documents/specifications/19775-1/V3.3/Part01/versionContent.html" TargetMode="External"/><Relationship Id="rId99" Type="http://schemas.openxmlformats.org/officeDocument/2006/relationships/hyperlink" Target="http://www.web3d.org/files/specifications/19775-1/V3.3/Part01/immersive.html" TargetMode="External"/><Relationship Id="rId122" Type="http://schemas.openxmlformats.org/officeDocument/2006/relationships/hyperlink" Target="http://www.web3d.org/files/specifications/19775-1/V3.3/Part01/interactive.html" TargetMode="External"/><Relationship Id="rId164" Type="http://schemas.openxmlformats.org/officeDocument/2006/relationships/hyperlink" Target="http://www.web3d.org/files/specifications/19775-1/V3.3/Part01/components/rigid_physics.html" TargetMode="External"/><Relationship Id="rId371" Type="http://schemas.openxmlformats.org/officeDocument/2006/relationships/hyperlink" Target="http://www.web3d.org/documents/specifications/19775-1/V3.3/Part01/versionContent.html" TargetMode="External"/><Relationship Id="rId427" Type="http://schemas.openxmlformats.org/officeDocument/2006/relationships/hyperlink" Target="http://www.web3d.org/documents/specifications/19775-1/V3.3/Part01/versionContent.html" TargetMode="External"/><Relationship Id="rId469" Type="http://schemas.openxmlformats.org/officeDocument/2006/relationships/hyperlink" Target="http://www.web3d.org/documents/specifications/19775-1/V3.1/Part01/versionContent.html" TargetMode="External"/><Relationship Id="rId26" Type="http://schemas.openxmlformats.org/officeDocument/2006/relationships/hyperlink" Target="http://www.web3d.org/files/specifications/19775-1/V3.3/Part01/coreprofile.html" TargetMode="External"/><Relationship Id="rId231" Type="http://schemas.openxmlformats.org/officeDocument/2006/relationships/hyperlink" Target="http://www.web3d.org/files/specifications/19775-1/V3.3/Part01/components/followers.html" TargetMode="External"/><Relationship Id="rId273" Type="http://schemas.openxmlformats.org/officeDocument/2006/relationships/hyperlink" Target="http://www.web3d.org/files/specifications/19775-1/V3.3/Part01/components/layout.html" TargetMode="External"/><Relationship Id="rId329" Type="http://schemas.openxmlformats.org/officeDocument/2006/relationships/hyperlink" Target="http://www.web3d.org/files/specifications/19775-1/V3.3/Part01/components/rigid_physics.html" TargetMode="External"/><Relationship Id="rId480" Type="http://schemas.openxmlformats.org/officeDocument/2006/relationships/hyperlink" Target="http://www.web3d.org/documents/specifications/19775-1/V3.1/Part01/versionContent.html" TargetMode="External"/><Relationship Id="rId536" Type="http://schemas.openxmlformats.org/officeDocument/2006/relationships/hyperlink" Target="http://www.web3d.org/documents/specifications/19775-1/V3.1/Part01/versionContent.html" TargetMode="External"/><Relationship Id="rId68" Type="http://schemas.openxmlformats.org/officeDocument/2006/relationships/hyperlink" Target="http://www.web3d.org/files/specifications/19775-1/V3.3/Part01/interchange.html" TargetMode="External"/><Relationship Id="rId133" Type="http://schemas.openxmlformats.org/officeDocument/2006/relationships/hyperlink" Target="http://www.web3d.org/files/specifications/19775-1/V3.3/Part01/components/core.html" TargetMode="External"/><Relationship Id="rId175" Type="http://schemas.openxmlformats.org/officeDocument/2006/relationships/hyperlink" Target="http://www.web3d.org/files/specifications/19775-1/V3.3/Part01/components/navigation.html" TargetMode="External"/><Relationship Id="rId340" Type="http://schemas.openxmlformats.org/officeDocument/2006/relationships/hyperlink" Target="http://www.web3d.org/documents/specifications/19775-1/V3.3/Part01/versionContent.html" TargetMode="External"/><Relationship Id="rId578" Type="http://schemas.openxmlformats.org/officeDocument/2006/relationships/hyperlink" Target="http://www.web3d.org/x3d/content/X3dTooltips.html" TargetMode="External"/><Relationship Id="rId200" Type="http://schemas.openxmlformats.org/officeDocument/2006/relationships/hyperlink" Target="http://www.web3d.org/files/specifications/19775-1/V3.3/Part01/components/particle_systems.html" TargetMode="External"/><Relationship Id="rId382" Type="http://schemas.openxmlformats.org/officeDocument/2006/relationships/hyperlink" Target="http://www.web3d.org/x3d/content/X3dTooltips.html" TargetMode="External"/><Relationship Id="rId438" Type="http://schemas.openxmlformats.org/officeDocument/2006/relationships/hyperlink" Target="http://www.web3d.org/documents/specifications/19775-1/V3.3/Part01/versionContent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eb3d.org/specifications/X3dNodeInventoryComparison-X3dInteractiveMpeg4Interactive.pdf" TargetMode="External"/><Relationship Id="rId2" Type="http://schemas.openxmlformats.org/officeDocument/2006/relationships/hyperlink" Target="http://www.web3d.org/files/specifications/19775-1/V3.3/Part01/MPEG4interactive.html" TargetMode="External"/><Relationship Id="rId1" Type="http://schemas.openxmlformats.org/officeDocument/2006/relationships/hyperlink" Target="http://www.web3d.org/files/specifications/19775-1/V3.3/Part01/interactive.html" TargetMode="External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V268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9" sqref="G9"/>
    </sheetView>
  </sheetViews>
  <sheetFormatPr defaultRowHeight="15" x14ac:dyDescent="0.25"/>
  <cols>
    <col min="1" max="1" width="37" style="3" customWidth="1"/>
    <col min="2" max="2" width="34.85546875" style="45" customWidth="1"/>
    <col min="3" max="4" width="35" style="45" customWidth="1"/>
    <col min="5" max="5" width="35.5703125" style="45" customWidth="1"/>
    <col min="6" max="6" width="31.140625" style="3" customWidth="1"/>
    <col min="7" max="7" width="32" style="3" customWidth="1"/>
    <col min="8" max="8" width="33.5703125" style="45" customWidth="1"/>
    <col min="9" max="16384" width="9.140625" style="3"/>
  </cols>
  <sheetData>
    <row r="1" spans="1:8" ht="15.6" customHeight="1" x14ac:dyDescent="0.25">
      <c r="A1" s="64" t="s">
        <v>617</v>
      </c>
      <c r="B1" s="83" t="s">
        <v>616</v>
      </c>
      <c r="C1" s="83"/>
      <c r="D1" s="16" t="s">
        <v>615</v>
      </c>
      <c r="E1" s="63">
        <v>43092</v>
      </c>
      <c r="F1" s="85" t="s">
        <v>520</v>
      </c>
      <c r="G1" s="85"/>
      <c r="H1" s="85"/>
    </row>
    <row r="2" spans="1:8" ht="15" customHeight="1" x14ac:dyDescent="0.25">
      <c r="A2" s="60"/>
      <c r="B2" s="62"/>
      <c r="C2" s="62"/>
      <c r="D2" s="62"/>
      <c r="E2" s="62"/>
      <c r="F2" s="84" t="s">
        <v>624</v>
      </c>
      <c r="G2" s="84"/>
      <c r="H2" s="84"/>
    </row>
    <row r="3" spans="1:8" s="18" customFormat="1" x14ac:dyDescent="0.25">
      <c r="A3" s="65" t="s">
        <v>495</v>
      </c>
      <c r="B3" s="65" t="s">
        <v>629</v>
      </c>
      <c r="C3" s="65" t="s">
        <v>626</v>
      </c>
      <c r="D3" s="65" t="s">
        <v>595</v>
      </c>
      <c r="E3" s="65" t="s">
        <v>619</v>
      </c>
      <c r="F3" s="65" t="s">
        <v>627</v>
      </c>
      <c r="G3" s="65" t="s">
        <v>621</v>
      </c>
      <c r="H3" s="65" t="s">
        <v>620</v>
      </c>
    </row>
    <row r="4" spans="1:8" x14ac:dyDescent="0.25">
      <c r="A4" s="80"/>
      <c r="B4" s="81"/>
      <c r="C4" s="81"/>
      <c r="D4" s="81"/>
      <c r="E4" s="81"/>
      <c r="F4" s="81"/>
      <c r="G4" s="81"/>
      <c r="H4" s="82"/>
    </row>
    <row r="5" spans="1:8" ht="14.45" customHeight="1" x14ac:dyDescent="0.25">
      <c r="A5" s="66" t="s">
        <v>244</v>
      </c>
      <c r="B5" s="68" t="s">
        <v>244</v>
      </c>
      <c r="C5" s="68" t="s">
        <v>244</v>
      </c>
      <c r="D5" s="68" t="s">
        <v>244</v>
      </c>
      <c r="E5" s="68" t="s">
        <v>244</v>
      </c>
      <c r="F5" s="69" t="s">
        <v>244</v>
      </c>
      <c r="G5" s="69" t="s">
        <v>244</v>
      </c>
      <c r="H5" s="68" t="s">
        <v>244</v>
      </c>
    </row>
    <row r="6" spans="1:8" ht="12.6" customHeight="1" x14ac:dyDescent="0.25">
      <c r="A6" s="66" t="s">
        <v>245</v>
      </c>
      <c r="B6" s="68" t="s">
        <v>245</v>
      </c>
      <c r="C6" s="68" t="s">
        <v>245</v>
      </c>
      <c r="D6" s="68" t="s">
        <v>245</v>
      </c>
      <c r="E6" s="68" t="s">
        <v>245</v>
      </c>
      <c r="F6" s="69" t="s">
        <v>245</v>
      </c>
      <c r="G6" s="69" t="s">
        <v>245</v>
      </c>
      <c r="H6" s="68" t="s">
        <v>245</v>
      </c>
    </row>
    <row r="7" spans="1:8" x14ac:dyDescent="0.25">
      <c r="A7" s="66" t="s">
        <v>450</v>
      </c>
      <c r="B7" s="68" t="s">
        <v>450</v>
      </c>
      <c r="C7" s="68" t="s">
        <v>450</v>
      </c>
      <c r="D7" s="68"/>
      <c r="E7" s="68" t="s">
        <v>450</v>
      </c>
      <c r="F7" s="69" t="s">
        <v>450</v>
      </c>
      <c r="G7" s="69" t="s">
        <v>450</v>
      </c>
      <c r="H7" s="68" t="s">
        <v>450</v>
      </c>
    </row>
    <row r="8" spans="1:8" ht="15" customHeight="1" x14ac:dyDescent="0.25">
      <c r="A8" s="66" t="s">
        <v>451</v>
      </c>
      <c r="B8" s="68" t="s">
        <v>451</v>
      </c>
      <c r="C8" s="68" t="s">
        <v>451</v>
      </c>
      <c r="D8" s="68"/>
      <c r="E8" s="68" t="s">
        <v>451</v>
      </c>
      <c r="F8" s="68" t="s">
        <v>451</v>
      </c>
      <c r="G8" s="69"/>
      <c r="H8" s="68" t="s">
        <v>451</v>
      </c>
    </row>
    <row r="9" spans="1:8" x14ac:dyDescent="0.25">
      <c r="A9" s="66" t="s">
        <v>246</v>
      </c>
      <c r="B9" s="68" t="s">
        <v>246</v>
      </c>
      <c r="C9" s="68" t="s">
        <v>246</v>
      </c>
      <c r="D9" s="69" t="s">
        <v>246</v>
      </c>
      <c r="E9" s="68" t="s">
        <v>246</v>
      </c>
      <c r="F9" s="69" t="s">
        <v>246</v>
      </c>
      <c r="G9" s="69" t="s">
        <v>246</v>
      </c>
      <c r="H9" s="68" t="s">
        <v>246</v>
      </c>
    </row>
    <row r="10" spans="1:8" ht="14.45" customHeight="1" x14ac:dyDescent="0.25">
      <c r="A10" s="66" t="s">
        <v>247</v>
      </c>
      <c r="B10" s="69" t="s">
        <v>247</v>
      </c>
      <c r="C10" s="69" t="s">
        <v>247</v>
      </c>
      <c r="D10" s="69" t="s">
        <v>247</v>
      </c>
      <c r="E10" s="68" t="s">
        <v>247</v>
      </c>
      <c r="F10" s="69" t="s">
        <v>247</v>
      </c>
      <c r="G10" s="69" t="s">
        <v>247</v>
      </c>
      <c r="H10" s="68" t="s">
        <v>247</v>
      </c>
    </row>
    <row r="11" spans="1:8" x14ac:dyDescent="0.25">
      <c r="A11" s="66" t="s">
        <v>248</v>
      </c>
      <c r="B11" s="67"/>
      <c r="C11" s="67" t="s">
        <v>248</v>
      </c>
      <c r="D11" s="67"/>
      <c r="E11" s="69" t="s">
        <v>248</v>
      </c>
      <c r="F11" s="69"/>
      <c r="G11" s="69" t="s">
        <v>248</v>
      </c>
      <c r="H11" s="69" t="s">
        <v>248</v>
      </c>
    </row>
    <row r="12" spans="1:8" x14ac:dyDescent="0.25">
      <c r="A12" s="66" t="s">
        <v>249</v>
      </c>
      <c r="B12" s="68" t="s">
        <v>249</v>
      </c>
      <c r="C12" s="68" t="s">
        <v>249</v>
      </c>
      <c r="D12" s="69" t="s">
        <v>249</v>
      </c>
      <c r="E12" s="68" t="s">
        <v>249</v>
      </c>
      <c r="F12" s="69" t="s">
        <v>249</v>
      </c>
      <c r="G12" s="69" t="s">
        <v>249</v>
      </c>
      <c r="H12" s="68" t="s">
        <v>249</v>
      </c>
    </row>
    <row r="13" spans="1:8" ht="14.45" customHeight="1" x14ac:dyDescent="0.25">
      <c r="A13" s="66" t="s">
        <v>250</v>
      </c>
      <c r="B13" s="67"/>
      <c r="C13" s="67" t="s">
        <v>250</v>
      </c>
      <c r="D13" s="67"/>
      <c r="E13" s="68" t="s">
        <v>250</v>
      </c>
      <c r="F13" s="69"/>
      <c r="G13" s="69"/>
      <c r="H13" s="68" t="s">
        <v>250</v>
      </c>
    </row>
    <row r="14" spans="1:8" ht="14.45" customHeight="1" x14ac:dyDescent="0.25">
      <c r="A14" s="66" t="s">
        <v>251</v>
      </c>
      <c r="B14" s="66" t="s">
        <v>251</v>
      </c>
      <c r="C14" s="66" t="s">
        <v>251</v>
      </c>
      <c r="D14" s="69" t="s">
        <v>251</v>
      </c>
      <c r="E14" s="70" t="s">
        <v>600</v>
      </c>
      <c r="F14" s="69" t="s">
        <v>251</v>
      </c>
      <c r="G14" s="69" t="s">
        <v>251</v>
      </c>
      <c r="H14" s="69" t="s">
        <v>251</v>
      </c>
    </row>
    <row r="15" spans="1:8" ht="14.45" customHeight="1" x14ac:dyDescent="0.25">
      <c r="A15" s="66" t="s">
        <v>252</v>
      </c>
      <c r="B15" s="66" t="s">
        <v>252</v>
      </c>
      <c r="C15" s="66" t="s">
        <v>252</v>
      </c>
      <c r="D15" s="69" t="s">
        <v>252</v>
      </c>
      <c r="E15" s="70" t="s">
        <v>600</v>
      </c>
      <c r="F15" s="69" t="s">
        <v>252</v>
      </c>
      <c r="G15" s="69" t="s">
        <v>252</v>
      </c>
      <c r="H15" s="69" t="s">
        <v>252</v>
      </c>
    </row>
    <row r="16" spans="1:8" ht="14.45" customHeight="1" x14ac:dyDescent="0.25">
      <c r="A16" s="66" t="s">
        <v>253</v>
      </c>
      <c r="B16" s="66" t="s">
        <v>253</v>
      </c>
      <c r="C16" s="66" t="s">
        <v>253</v>
      </c>
      <c r="D16" s="69" t="s">
        <v>253</v>
      </c>
      <c r="E16" s="70" t="s">
        <v>600</v>
      </c>
      <c r="F16" s="69" t="s">
        <v>253</v>
      </c>
      <c r="G16" s="69" t="s">
        <v>253</v>
      </c>
      <c r="H16" s="69" t="s">
        <v>253</v>
      </c>
    </row>
    <row r="17" spans="1:100" ht="14.45" customHeight="1" x14ac:dyDescent="0.25">
      <c r="A17" s="66" t="s">
        <v>254</v>
      </c>
      <c r="B17" s="66" t="s">
        <v>254</v>
      </c>
      <c r="C17" s="66" t="s">
        <v>254</v>
      </c>
      <c r="D17" s="69" t="s">
        <v>254</v>
      </c>
      <c r="E17" s="70" t="s">
        <v>600</v>
      </c>
      <c r="F17" s="69" t="s">
        <v>254</v>
      </c>
      <c r="G17" s="69" t="s">
        <v>254</v>
      </c>
      <c r="H17" s="69" t="s">
        <v>254</v>
      </c>
    </row>
    <row r="18" spans="1:100" ht="14.45" customHeight="1" x14ac:dyDescent="0.25">
      <c r="A18" s="66" t="s">
        <v>255</v>
      </c>
      <c r="B18" s="67"/>
      <c r="C18" s="67" t="s">
        <v>255</v>
      </c>
      <c r="D18" s="69"/>
      <c r="E18" s="68" t="s">
        <v>255</v>
      </c>
      <c r="F18" s="69"/>
      <c r="G18" s="69"/>
      <c r="H18" s="68" t="s">
        <v>255</v>
      </c>
    </row>
    <row r="19" spans="1:100" ht="14.45" customHeight="1" x14ac:dyDescent="0.25">
      <c r="A19" s="66" t="s">
        <v>256</v>
      </c>
      <c r="B19" s="66" t="s">
        <v>256</v>
      </c>
      <c r="C19" s="66" t="s">
        <v>256</v>
      </c>
      <c r="D19" s="69"/>
      <c r="E19" s="67"/>
      <c r="F19" s="69"/>
      <c r="G19" s="69"/>
      <c r="H19" s="67"/>
    </row>
    <row r="20" spans="1:100" x14ac:dyDescent="0.25">
      <c r="A20" s="66" t="s">
        <v>257</v>
      </c>
      <c r="B20" s="68" t="s">
        <v>257</v>
      </c>
      <c r="C20" s="68" t="s">
        <v>257</v>
      </c>
      <c r="D20" s="69" t="s">
        <v>257</v>
      </c>
      <c r="E20" s="68" t="s">
        <v>257</v>
      </c>
      <c r="F20" s="69" t="s">
        <v>257</v>
      </c>
      <c r="G20" s="69" t="s">
        <v>257</v>
      </c>
      <c r="H20" s="68" t="s">
        <v>257</v>
      </c>
    </row>
    <row r="21" spans="1:100" x14ac:dyDescent="0.25">
      <c r="A21" s="66" t="s">
        <v>258</v>
      </c>
      <c r="B21" s="69" t="s">
        <v>258</v>
      </c>
      <c r="C21" s="69" t="s">
        <v>258</v>
      </c>
      <c r="D21" s="69" t="s">
        <v>258</v>
      </c>
      <c r="E21" s="69" t="s">
        <v>258</v>
      </c>
      <c r="F21" s="69" t="s">
        <v>258</v>
      </c>
      <c r="G21" s="69" t="s">
        <v>258</v>
      </c>
      <c r="H21" s="69" t="s">
        <v>258</v>
      </c>
    </row>
    <row r="22" spans="1:100" x14ac:dyDescent="0.25">
      <c r="A22" s="66" t="s">
        <v>259</v>
      </c>
      <c r="B22" s="69" t="s">
        <v>259</v>
      </c>
      <c r="C22" s="69" t="s">
        <v>259</v>
      </c>
      <c r="D22" s="69" t="s">
        <v>259</v>
      </c>
      <c r="E22" s="69" t="s">
        <v>259</v>
      </c>
      <c r="F22" s="69" t="s">
        <v>259</v>
      </c>
      <c r="G22" s="69" t="s">
        <v>259</v>
      </c>
      <c r="H22" s="69" t="s">
        <v>259</v>
      </c>
    </row>
    <row r="23" spans="1:100" x14ac:dyDescent="0.25">
      <c r="A23" s="66" t="s">
        <v>260</v>
      </c>
      <c r="B23" s="69" t="s">
        <v>260</v>
      </c>
      <c r="C23" s="69" t="s">
        <v>260</v>
      </c>
      <c r="D23" s="69" t="s">
        <v>260</v>
      </c>
      <c r="E23" s="69" t="s">
        <v>260</v>
      </c>
      <c r="F23" s="69" t="s">
        <v>260</v>
      </c>
      <c r="G23" s="69" t="s">
        <v>260</v>
      </c>
      <c r="H23" s="69" t="s">
        <v>260</v>
      </c>
    </row>
    <row r="24" spans="1:100" x14ac:dyDescent="0.25">
      <c r="A24" s="66" t="s">
        <v>261</v>
      </c>
      <c r="B24" s="69" t="s">
        <v>261</v>
      </c>
      <c r="C24" s="69" t="s">
        <v>261</v>
      </c>
      <c r="D24" s="69" t="s">
        <v>261</v>
      </c>
      <c r="E24" s="69" t="s">
        <v>261</v>
      </c>
      <c r="F24" s="69" t="s">
        <v>261</v>
      </c>
      <c r="G24" s="69" t="s">
        <v>261</v>
      </c>
      <c r="H24" s="69" t="s">
        <v>261</v>
      </c>
    </row>
    <row r="25" spans="1:100" x14ac:dyDescent="0.25">
      <c r="A25" s="66" t="s">
        <v>262</v>
      </c>
      <c r="B25" s="67"/>
      <c r="C25" s="67" t="s">
        <v>262</v>
      </c>
      <c r="D25" s="67"/>
      <c r="E25" s="68" t="s">
        <v>262</v>
      </c>
      <c r="F25" s="69"/>
      <c r="G25" s="69"/>
      <c r="H25" s="68" t="s">
        <v>262</v>
      </c>
    </row>
    <row r="26" spans="1:100" x14ac:dyDescent="0.25">
      <c r="A26" s="66" t="s">
        <v>452</v>
      </c>
      <c r="B26" s="68" t="s">
        <v>452</v>
      </c>
      <c r="C26" s="68" t="s">
        <v>452</v>
      </c>
      <c r="D26" s="68" t="s">
        <v>452</v>
      </c>
      <c r="E26" s="68" t="s">
        <v>452</v>
      </c>
      <c r="F26" s="66" t="s">
        <v>452</v>
      </c>
      <c r="G26" s="69"/>
      <c r="H26" s="68" t="s">
        <v>452</v>
      </c>
    </row>
    <row r="27" spans="1:100" s="4" customFormat="1" x14ac:dyDescent="0.25">
      <c r="A27" s="67" t="s">
        <v>263</v>
      </c>
      <c r="B27" s="68" t="s">
        <v>263</v>
      </c>
      <c r="C27" s="68" t="s">
        <v>263</v>
      </c>
      <c r="D27" s="68" t="s">
        <v>263</v>
      </c>
      <c r="E27" s="68" t="s">
        <v>263</v>
      </c>
      <c r="F27" s="68" t="s">
        <v>263</v>
      </c>
      <c r="G27" s="68" t="s">
        <v>263</v>
      </c>
      <c r="H27" s="68" t="s">
        <v>263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</row>
    <row r="28" spans="1:100" x14ac:dyDescent="0.25">
      <c r="A28" s="66" t="s">
        <v>264</v>
      </c>
      <c r="B28" s="67"/>
      <c r="C28" s="67" t="s">
        <v>264</v>
      </c>
      <c r="D28" s="67"/>
      <c r="E28" s="67"/>
      <c r="F28" s="69"/>
      <c r="G28" s="69" t="s">
        <v>264</v>
      </c>
      <c r="H28" s="69" t="s">
        <v>264</v>
      </c>
    </row>
    <row r="29" spans="1:100" x14ac:dyDescent="0.25">
      <c r="A29" s="66" t="s">
        <v>265</v>
      </c>
      <c r="B29" s="67"/>
      <c r="C29" s="67" t="s">
        <v>265</v>
      </c>
      <c r="D29" s="67"/>
      <c r="E29" s="69" t="s">
        <v>265</v>
      </c>
      <c r="F29" s="69"/>
      <c r="G29" s="69" t="s">
        <v>265</v>
      </c>
      <c r="H29" s="69" t="s">
        <v>265</v>
      </c>
    </row>
    <row r="30" spans="1:100" x14ac:dyDescent="0.25">
      <c r="A30" s="66" t="s">
        <v>266</v>
      </c>
      <c r="B30" s="69" t="s">
        <v>266</v>
      </c>
      <c r="C30" s="69" t="s">
        <v>266</v>
      </c>
      <c r="D30" s="69" t="s">
        <v>266</v>
      </c>
      <c r="E30" s="69" t="s">
        <v>266</v>
      </c>
      <c r="F30" s="69" t="s">
        <v>266</v>
      </c>
      <c r="G30" s="69" t="s">
        <v>266</v>
      </c>
      <c r="H30" s="69" t="s">
        <v>266</v>
      </c>
    </row>
    <row r="31" spans="1:100" x14ac:dyDescent="0.25">
      <c r="A31" s="66" t="s">
        <v>267</v>
      </c>
      <c r="B31" s="67"/>
      <c r="C31" s="67" t="s">
        <v>267</v>
      </c>
      <c r="D31" s="67"/>
      <c r="E31" s="69" t="s">
        <v>267</v>
      </c>
      <c r="F31" s="69"/>
      <c r="G31" s="69" t="s">
        <v>267</v>
      </c>
      <c r="H31" s="69" t="s">
        <v>267</v>
      </c>
    </row>
    <row r="32" spans="1:100" x14ac:dyDescent="0.25">
      <c r="A32" s="66" t="s">
        <v>268</v>
      </c>
      <c r="B32" s="67"/>
      <c r="C32" s="67" t="s">
        <v>268</v>
      </c>
      <c r="D32" s="67"/>
      <c r="E32" s="69" t="s">
        <v>268</v>
      </c>
      <c r="F32" s="69"/>
      <c r="G32" s="69" t="s">
        <v>268</v>
      </c>
      <c r="H32" s="69" t="s">
        <v>268</v>
      </c>
    </row>
    <row r="33" spans="1:8" x14ac:dyDescent="0.25">
      <c r="A33" s="66" t="s">
        <v>269</v>
      </c>
      <c r="B33" s="67"/>
      <c r="C33" s="67" t="s">
        <v>269</v>
      </c>
      <c r="D33" s="67"/>
      <c r="E33" s="67"/>
      <c r="F33" s="69"/>
      <c r="G33" s="69" t="s">
        <v>269</v>
      </c>
      <c r="H33" s="69" t="s">
        <v>269</v>
      </c>
    </row>
    <row r="34" spans="1:8" x14ac:dyDescent="0.25">
      <c r="A34" s="66" t="s">
        <v>270</v>
      </c>
      <c r="B34" s="68" t="s">
        <v>270</v>
      </c>
      <c r="C34" s="68" t="s">
        <v>270</v>
      </c>
      <c r="D34" s="68" t="s">
        <v>270</v>
      </c>
      <c r="E34" s="68" t="s">
        <v>270</v>
      </c>
      <c r="F34" s="69" t="s">
        <v>270</v>
      </c>
      <c r="G34" s="69" t="s">
        <v>270</v>
      </c>
      <c r="H34" s="68" t="s">
        <v>270</v>
      </c>
    </row>
    <row r="35" spans="1:8" x14ac:dyDescent="0.25">
      <c r="A35" s="67" t="s">
        <v>271</v>
      </c>
      <c r="B35" s="67" t="s">
        <v>271</v>
      </c>
      <c r="C35" s="67" t="s">
        <v>271</v>
      </c>
      <c r="D35" s="67"/>
      <c r="E35" s="68" t="s">
        <v>271</v>
      </c>
      <c r="F35" s="67" t="s">
        <v>271</v>
      </c>
      <c r="G35" s="71"/>
      <c r="H35" s="68" t="s">
        <v>271</v>
      </c>
    </row>
    <row r="36" spans="1:8" x14ac:dyDescent="0.25">
      <c r="A36" s="66" t="s">
        <v>272</v>
      </c>
      <c r="B36" s="66" t="s">
        <v>272</v>
      </c>
      <c r="C36" s="66" t="s">
        <v>272</v>
      </c>
      <c r="D36" s="66"/>
      <c r="E36" s="68" t="s">
        <v>272</v>
      </c>
      <c r="F36" s="66" t="s">
        <v>272</v>
      </c>
      <c r="G36" s="69"/>
      <c r="H36" s="68" t="s">
        <v>272</v>
      </c>
    </row>
    <row r="37" spans="1:8" x14ac:dyDescent="0.25">
      <c r="A37" s="66" t="s">
        <v>273</v>
      </c>
      <c r="B37" s="68" t="s">
        <v>273</v>
      </c>
      <c r="C37" s="68" t="s">
        <v>273</v>
      </c>
      <c r="D37" s="68" t="s">
        <v>273</v>
      </c>
      <c r="E37" s="68" t="s">
        <v>273</v>
      </c>
      <c r="F37" s="69" t="s">
        <v>273</v>
      </c>
      <c r="G37" s="69" t="s">
        <v>273</v>
      </c>
      <c r="H37" s="68" t="s">
        <v>273</v>
      </c>
    </row>
    <row r="38" spans="1:8" x14ac:dyDescent="0.25">
      <c r="A38" s="66" t="s">
        <v>274</v>
      </c>
      <c r="B38" s="68" t="s">
        <v>274</v>
      </c>
      <c r="C38" s="68" t="s">
        <v>274</v>
      </c>
      <c r="D38" s="68" t="s">
        <v>274</v>
      </c>
      <c r="E38" s="68" t="s">
        <v>274</v>
      </c>
      <c r="F38" s="69" t="s">
        <v>274</v>
      </c>
      <c r="G38" s="69" t="s">
        <v>274</v>
      </c>
      <c r="H38" s="68" t="s">
        <v>274</v>
      </c>
    </row>
    <row r="39" spans="1:8" x14ac:dyDescent="0.25">
      <c r="A39" s="69" t="s">
        <v>453</v>
      </c>
      <c r="B39" s="69" t="s">
        <v>453</v>
      </c>
      <c r="C39" s="69" t="s">
        <v>453</v>
      </c>
      <c r="D39" s="69" t="s">
        <v>453</v>
      </c>
      <c r="E39" s="69" t="s">
        <v>453</v>
      </c>
      <c r="F39" s="69" t="s">
        <v>453</v>
      </c>
      <c r="G39" s="69" t="s">
        <v>453</v>
      </c>
      <c r="H39" s="69" t="s">
        <v>453</v>
      </c>
    </row>
    <row r="40" spans="1:8" x14ac:dyDescent="0.25">
      <c r="A40" s="66" t="s">
        <v>275</v>
      </c>
      <c r="B40" s="66" t="s">
        <v>275</v>
      </c>
      <c r="C40" s="69" t="s">
        <v>275</v>
      </c>
      <c r="D40" s="66" t="s">
        <v>275</v>
      </c>
      <c r="E40" s="68" t="s">
        <v>275</v>
      </c>
      <c r="F40" s="66" t="s">
        <v>275</v>
      </c>
      <c r="G40" s="69"/>
      <c r="H40" s="68" t="s">
        <v>275</v>
      </c>
    </row>
    <row r="41" spans="1:8" x14ac:dyDescent="0.25">
      <c r="A41" s="66" t="s">
        <v>276</v>
      </c>
      <c r="B41" s="66" t="s">
        <v>276</v>
      </c>
      <c r="C41" s="66" t="s">
        <v>276</v>
      </c>
      <c r="D41" s="66" t="s">
        <v>276</v>
      </c>
      <c r="E41" s="68" t="s">
        <v>276</v>
      </c>
      <c r="F41" s="66" t="s">
        <v>276</v>
      </c>
      <c r="G41" s="69"/>
      <c r="H41" s="68" t="s">
        <v>276</v>
      </c>
    </row>
    <row r="42" spans="1:8" x14ac:dyDescent="0.25">
      <c r="A42" s="66" t="s">
        <v>454</v>
      </c>
      <c r="B42" s="67"/>
      <c r="C42" s="66" t="s">
        <v>454</v>
      </c>
      <c r="D42" s="68" t="s">
        <v>454</v>
      </c>
      <c r="E42" s="68" t="s">
        <v>454</v>
      </c>
      <c r="F42" s="69" t="s">
        <v>454</v>
      </c>
      <c r="G42" s="69" t="s">
        <v>454</v>
      </c>
      <c r="H42" s="68" t="s">
        <v>454</v>
      </c>
    </row>
    <row r="43" spans="1:8" x14ac:dyDescent="0.25">
      <c r="A43" s="66" t="s">
        <v>277</v>
      </c>
      <c r="B43" s="67"/>
      <c r="C43" s="67" t="s">
        <v>277</v>
      </c>
      <c r="D43" s="67"/>
      <c r="E43" s="68" t="s">
        <v>277</v>
      </c>
      <c r="F43" s="69"/>
      <c r="G43" s="69"/>
      <c r="H43" s="68" t="s">
        <v>277</v>
      </c>
    </row>
    <row r="44" spans="1:8" x14ac:dyDescent="0.25">
      <c r="A44" s="66" t="s">
        <v>278</v>
      </c>
      <c r="B44" s="68" t="s">
        <v>278</v>
      </c>
      <c r="C44" s="68" t="s">
        <v>278</v>
      </c>
      <c r="D44" s="68" t="s">
        <v>278</v>
      </c>
      <c r="E44" s="68" t="s">
        <v>278</v>
      </c>
      <c r="F44" s="69" t="s">
        <v>278</v>
      </c>
      <c r="G44" s="69" t="s">
        <v>278</v>
      </c>
      <c r="H44" s="68" t="s">
        <v>278</v>
      </c>
    </row>
    <row r="45" spans="1:8" x14ac:dyDescent="0.25">
      <c r="A45" s="66" t="s">
        <v>279</v>
      </c>
      <c r="B45" s="66" t="s">
        <v>279</v>
      </c>
      <c r="C45" s="66" t="s">
        <v>279</v>
      </c>
      <c r="D45" s="67"/>
      <c r="E45" s="67"/>
      <c r="F45" s="69"/>
      <c r="G45" s="69"/>
      <c r="H45" s="67"/>
    </row>
    <row r="46" spans="1:8" x14ac:dyDescent="0.25">
      <c r="A46" s="66" t="s">
        <v>455</v>
      </c>
      <c r="B46" s="69" t="s">
        <v>455</v>
      </c>
      <c r="C46" s="69" t="s">
        <v>455</v>
      </c>
      <c r="D46" s="69" t="s">
        <v>455</v>
      </c>
      <c r="E46" s="70" t="s">
        <v>600</v>
      </c>
      <c r="F46" s="69" t="s">
        <v>455</v>
      </c>
      <c r="G46" s="69" t="s">
        <v>455</v>
      </c>
      <c r="H46" s="69" t="s">
        <v>455</v>
      </c>
    </row>
    <row r="47" spans="1:8" x14ac:dyDescent="0.25">
      <c r="A47" s="66" t="s">
        <v>280</v>
      </c>
      <c r="B47" s="67"/>
      <c r="C47" s="69" t="s">
        <v>280</v>
      </c>
      <c r="D47" s="67"/>
      <c r="E47" s="67"/>
      <c r="F47" s="69"/>
      <c r="G47" s="69" t="s">
        <v>280</v>
      </c>
      <c r="H47" s="69" t="s">
        <v>280</v>
      </c>
    </row>
    <row r="48" spans="1:8" x14ac:dyDescent="0.25">
      <c r="A48" s="66" t="s">
        <v>456</v>
      </c>
      <c r="B48" s="67"/>
      <c r="C48" s="67" t="s">
        <v>456</v>
      </c>
      <c r="D48" s="67"/>
      <c r="E48" s="67"/>
      <c r="F48" s="69" t="s">
        <v>456</v>
      </c>
      <c r="G48" s="69" t="s">
        <v>456</v>
      </c>
      <c r="H48" s="69" t="s">
        <v>456</v>
      </c>
    </row>
    <row r="49" spans="1:8" x14ac:dyDescent="0.25">
      <c r="A49" s="66" t="s">
        <v>457</v>
      </c>
      <c r="B49" s="67"/>
      <c r="C49" s="67" t="s">
        <v>457</v>
      </c>
      <c r="D49" s="67"/>
      <c r="E49" s="67"/>
      <c r="F49" s="69" t="s">
        <v>457</v>
      </c>
      <c r="G49" s="69" t="s">
        <v>457</v>
      </c>
      <c r="H49" s="69" t="s">
        <v>457</v>
      </c>
    </row>
    <row r="50" spans="1:8" x14ac:dyDescent="0.25">
      <c r="A50" s="66" t="s">
        <v>281</v>
      </c>
      <c r="B50" s="68" t="s">
        <v>281</v>
      </c>
      <c r="C50" s="67" t="s">
        <v>281</v>
      </c>
      <c r="D50" s="69" t="s">
        <v>281</v>
      </c>
      <c r="E50" s="68" t="s">
        <v>281</v>
      </c>
      <c r="F50" s="69" t="s">
        <v>281</v>
      </c>
      <c r="G50" s="69" t="s">
        <v>281</v>
      </c>
      <c r="H50" s="69" t="s">
        <v>281</v>
      </c>
    </row>
    <row r="51" spans="1:8" s="9" customFormat="1" x14ac:dyDescent="0.25">
      <c r="A51" s="71" t="s">
        <v>282</v>
      </c>
      <c r="B51" s="71" t="s">
        <v>282</v>
      </c>
      <c r="C51" s="68" t="s">
        <v>282</v>
      </c>
      <c r="D51" s="71"/>
      <c r="E51" s="71"/>
      <c r="F51" s="71" t="s">
        <v>282</v>
      </c>
      <c r="G51" s="71"/>
      <c r="H51" s="71"/>
    </row>
    <row r="52" spans="1:8" x14ac:dyDescent="0.25">
      <c r="A52" s="66" t="s">
        <v>283</v>
      </c>
      <c r="B52" s="66" t="s">
        <v>283</v>
      </c>
      <c r="C52" s="71" t="s">
        <v>283</v>
      </c>
      <c r="D52" s="66"/>
      <c r="E52" s="68" t="s">
        <v>283</v>
      </c>
      <c r="F52" s="66" t="s">
        <v>283</v>
      </c>
      <c r="G52" s="69"/>
      <c r="H52" s="68" t="s">
        <v>283</v>
      </c>
    </row>
    <row r="53" spans="1:8" x14ac:dyDescent="0.25">
      <c r="A53" s="66" t="s">
        <v>284</v>
      </c>
      <c r="B53" s="66" t="s">
        <v>284</v>
      </c>
      <c r="C53" s="66" t="s">
        <v>284</v>
      </c>
      <c r="D53" s="72" t="s">
        <v>598</v>
      </c>
      <c r="E53" s="72" t="s">
        <v>598</v>
      </c>
      <c r="F53" s="66" t="s">
        <v>284</v>
      </c>
      <c r="G53" s="72" t="s">
        <v>598</v>
      </c>
      <c r="H53" s="66" t="s">
        <v>284</v>
      </c>
    </row>
    <row r="54" spans="1:8" x14ac:dyDescent="0.25">
      <c r="A54" s="66" t="s">
        <v>285</v>
      </c>
      <c r="B54" s="68" t="s">
        <v>285</v>
      </c>
      <c r="C54" s="68" t="s">
        <v>285</v>
      </c>
      <c r="D54" s="68" t="s">
        <v>285</v>
      </c>
      <c r="E54" s="68" t="s">
        <v>285</v>
      </c>
      <c r="F54" s="69" t="s">
        <v>285</v>
      </c>
      <c r="G54" s="69" t="s">
        <v>285</v>
      </c>
      <c r="H54" s="68" t="s">
        <v>285</v>
      </c>
    </row>
    <row r="55" spans="1:8" x14ac:dyDescent="0.25">
      <c r="A55" s="66" t="s">
        <v>458</v>
      </c>
      <c r="B55" s="69" t="s">
        <v>458</v>
      </c>
      <c r="C55" s="69" t="s">
        <v>458</v>
      </c>
      <c r="D55" s="69" t="s">
        <v>458</v>
      </c>
      <c r="E55" s="72" t="s">
        <v>598</v>
      </c>
      <c r="F55" s="69" t="s">
        <v>458</v>
      </c>
      <c r="G55" s="69" t="s">
        <v>458</v>
      </c>
      <c r="H55" s="69" t="s">
        <v>458</v>
      </c>
    </row>
    <row r="56" spans="1:8" x14ac:dyDescent="0.25">
      <c r="A56" s="66" t="s">
        <v>286</v>
      </c>
      <c r="B56" s="68" t="s">
        <v>286</v>
      </c>
      <c r="C56" s="68" t="s">
        <v>286</v>
      </c>
      <c r="D56" s="68" t="s">
        <v>286</v>
      </c>
      <c r="E56" s="68" t="s">
        <v>286</v>
      </c>
      <c r="F56" s="69" t="s">
        <v>286</v>
      </c>
      <c r="G56" s="69" t="s">
        <v>286</v>
      </c>
      <c r="H56" s="68" t="s">
        <v>286</v>
      </c>
    </row>
    <row r="57" spans="1:8" x14ac:dyDescent="0.25">
      <c r="A57" s="66" t="s">
        <v>287</v>
      </c>
      <c r="B57" s="69" t="s">
        <v>287</v>
      </c>
      <c r="C57" s="69" t="s">
        <v>287</v>
      </c>
      <c r="D57" s="69" t="s">
        <v>287</v>
      </c>
      <c r="E57" s="69" t="s">
        <v>287</v>
      </c>
      <c r="F57" s="69" t="s">
        <v>287</v>
      </c>
      <c r="G57" s="69" t="s">
        <v>287</v>
      </c>
      <c r="H57" s="69" t="s">
        <v>287</v>
      </c>
    </row>
    <row r="58" spans="1:8" x14ac:dyDescent="0.25">
      <c r="A58" s="66" t="s">
        <v>288</v>
      </c>
      <c r="B58" s="69" t="s">
        <v>288</v>
      </c>
      <c r="C58" s="67" t="s">
        <v>288</v>
      </c>
      <c r="D58" s="69" t="s">
        <v>288</v>
      </c>
      <c r="E58" s="68" t="s">
        <v>288</v>
      </c>
      <c r="F58" s="69" t="s">
        <v>288</v>
      </c>
      <c r="G58" s="69" t="s">
        <v>288</v>
      </c>
      <c r="H58" s="68" t="s">
        <v>288</v>
      </c>
    </row>
    <row r="59" spans="1:8" x14ac:dyDescent="0.25">
      <c r="A59" s="66" t="s">
        <v>289</v>
      </c>
      <c r="B59" s="67"/>
      <c r="C59" s="67"/>
      <c r="D59" s="67"/>
      <c r="E59" s="67"/>
      <c r="F59" s="69"/>
      <c r="G59" s="69" t="s">
        <v>289</v>
      </c>
      <c r="H59" s="69" t="s">
        <v>289</v>
      </c>
    </row>
    <row r="60" spans="1:8" x14ac:dyDescent="0.25">
      <c r="A60" s="66" t="s">
        <v>290</v>
      </c>
      <c r="B60" s="67"/>
      <c r="C60" s="67"/>
      <c r="D60" s="67"/>
      <c r="E60" s="67"/>
      <c r="F60" s="69"/>
      <c r="G60" s="69" t="s">
        <v>290</v>
      </c>
      <c r="H60" s="69" t="s">
        <v>290</v>
      </c>
    </row>
    <row r="61" spans="1:8" x14ac:dyDescent="0.25">
      <c r="A61" s="66" t="s">
        <v>459</v>
      </c>
      <c r="B61" s="68" t="s">
        <v>459</v>
      </c>
      <c r="C61" s="68" t="s">
        <v>459</v>
      </c>
      <c r="D61" s="68"/>
      <c r="E61" s="68" t="s">
        <v>459</v>
      </c>
      <c r="F61" s="69" t="s">
        <v>459</v>
      </c>
      <c r="G61" s="69" t="s">
        <v>459</v>
      </c>
      <c r="H61" s="69" t="s">
        <v>459</v>
      </c>
    </row>
    <row r="62" spans="1:8" x14ac:dyDescent="0.25">
      <c r="A62" s="66" t="s">
        <v>291</v>
      </c>
      <c r="B62" s="67"/>
      <c r="C62" s="67" t="s">
        <v>291</v>
      </c>
      <c r="D62" s="67"/>
      <c r="E62" s="69" t="s">
        <v>291</v>
      </c>
      <c r="F62" s="69"/>
      <c r="G62" s="69" t="s">
        <v>291</v>
      </c>
      <c r="H62" s="69" t="s">
        <v>291</v>
      </c>
    </row>
    <row r="63" spans="1:8" s="9" customFormat="1" x14ac:dyDescent="0.25">
      <c r="A63" s="71" t="s">
        <v>292</v>
      </c>
      <c r="B63" s="71" t="s">
        <v>292</v>
      </c>
      <c r="C63" s="71" t="s">
        <v>292</v>
      </c>
      <c r="D63" s="71"/>
      <c r="E63" s="71"/>
      <c r="F63" s="71" t="s">
        <v>292</v>
      </c>
      <c r="G63" s="71"/>
      <c r="H63" s="71"/>
    </row>
    <row r="64" spans="1:8" x14ac:dyDescent="0.25">
      <c r="A64" s="66" t="s">
        <v>293</v>
      </c>
      <c r="B64" s="67"/>
      <c r="C64" s="67" t="s">
        <v>293</v>
      </c>
      <c r="D64" s="67"/>
      <c r="E64" s="68" t="s">
        <v>293</v>
      </c>
      <c r="F64" s="69"/>
      <c r="G64" s="69"/>
      <c r="H64" s="68" t="s">
        <v>293</v>
      </c>
    </row>
    <row r="65" spans="1:8" x14ac:dyDescent="0.25">
      <c r="A65" s="66" t="s">
        <v>294</v>
      </c>
      <c r="B65" s="69" t="s">
        <v>294</v>
      </c>
      <c r="C65" s="69" t="s">
        <v>294</v>
      </c>
      <c r="D65" s="69" t="s">
        <v>294</v>
      </c>
      <c r="E65" s="69" t="s">
        <v>294</v>
      </c>
      <c r="F65" s="69" t="s">
        <v>294</v>
      </c>
      <c r="G65" s="69" t="s">
        <v>294</v>
      </c>
      <c r="H65" s="69" t="s">
        <v>294</v>
      </c>
    </row>
    <row r="66" spans="1:8" x14ac:dyDescent="0.25">
      <c r="A66" s="66" t="s">
        <v>295</v>
      </c>
      <c r="B66" s="67"/>
      <c r="C66" s="67"/>
      <c r="D66" s="67"/>
      <c r="E66" s="67"/>
      <c r="F66" s="69"/>
      <c r="G66" s="69" t="s">
        <v>295</v>
      </c>
      <c r="H66" s="69" t="s">
        <v>295</v>
      </c>
    </row>
    <row r="67" spans="1:8" x14ac:dyDescent="0.25">
      <c r="A67" s="66" t="s">
        <v>296</v>
      </c>
      <c r="B67" s="66" t="s">
        <v>296</v>
      </c>
      <c r="C67" s="66" t="s">
        <v>296</v>
      </c>
      <c r="D67" s="66"/>
      <c r="E67" s="67"/>
      <c r="F67" s="69"/>
      <c r="G67" s="69" t="s">
        <v>296</v>
      </c>
      <c r="H67" s="73">
        <v>42981</v>
      </c>
    </row>
    <row r="68" spans="1:8" x14ac:dyDescent="0.25">
      <c r="A68" s="66" t="s">
        <v>460</v>
      </c>
      <c r="B68" s="66" t="s">
        <v>460</v>
      </c>
      <c r="C68" s="66" t="s">
        <v>460</v>
      </c>
      <c r="D68" s="66" t="s">
        <v>460</v>
      </c>
      <c r="E68" s="70" t="s">
        <v>600</v>
      </c>
      <c r="F68" s="70" t="s">
        <v>600</v>
      </c>
      <c r="G68" s="70" t="s">
        <v>600</v>
      </c>
      <c r="H68" s="68" t="s">
        <v>460</v>
      </c>
    </row>
    <row r="69" spans="1:8" x14ac:dyDescent="0.25">
      <c r="A69" s="66" t="s">
        <v>461</v>
      </c>
      <c r="B69" s="69" t="s">
        <v>461</v>
      </c>
      <c r="C69" s="66" t="s">
        <v>461</v>
      </c>
      <c r="D69" s="69" t="s">
        <v>461</v>
      </c>
      <c r="E69" s="70" t="s">
        <v>600</v>
      </c>
      <c r="F69" s="69" t="s">
        <v>461</v>
      </c>
      <c r="G69" s="69" t="s">
        <v>461</v>
      </c>
      <c r="H69" s="69" t="s">
        <v>461</v>
      </c>
    </row>
    <row r="70" spans="1:8" x14ac:dyDescent="0.25">
      <c r="A70" s="66" t="s">
        <v>297</v>
      </c>
      <c r="B70" s="69" t="s">
        <v>297</v>
      </c>
      <c r="C70" s="66" t="s">
        <v>297</v>
      </c>
      <c r="D70" s="69" t="s">
        <v>297</v>
      </c>
      <c r="E70" s="69" t="s">
        <v>297</v>
      </c>
      <c r="F70" s="66" t="s">
        <v>297</v>
      </c>
      <c r="G70" s="3" t="s">
        <v>297</v>
      </c>
      <c r="H70" s="69" t="s">
        <v>297</v>
      </c>
    </row>
    <row r="71" spans="1:8" x14ac:dyDescent="0.25">
      <c r="A71" s="69" t="s">
        <v>462</v>
      </c>
      <c r="B71" s="68" t="s">
        <v>462</v>
      </c>
      <c r="C71" s="68" t="s">
        <v>462</v>
      </c>
      <c r="D71" s="68" t="s">
        <v>462</v>
      </c>
      <c r="E71" s="68" t="s">
        <v>462</v>
      </c>
      <c r="F71" s="69" t="s">
        <v>462</v>
      </c>
      <c r="G71" s="69" t="s">
        <v>462</v>
      </c>
      <c r="H71" s="68" t="s">
        <v>462</v>
      </c>
    </row>
    <row r="72" spans="1:8" x14ac:dyDescent="0.25">
      <c r="A72" s="69" t="s">
        <v>463</v>
      </c>
      <c r="B72" s="69" t="s">
        <v>463</v>
      </c>
      <c r="C72" s="69" t="s">
        <v>463</v>
      </c>
      <c r="D72" s="69" t="s">
        <v>463</v>
      </c>
      <c r="E72" s="70" t="s">
        <v>600</v>
      </c>
      <c r="F72" s="69" t="s">
        <v>463</v>
      </c>
      <c r="G72" s="69" t="s">
        <v>463</v>
      </c>
      <c r="H72" s="69" t="s">
        <v>463</v>
      </c>
    </row>
    <row r="73" spans="1:8" x14ac:dyDescent="0.25">
      <c r="A73" s="66" t="s">
        <v>298</v>
      </c>
      <c r="B73" s="72" t="s">
        <v>598</v>
      </c>
      <c r="C73" s="69" t="s">
        <v>298</v>
      </c>
      <c r="D73" s="72" t="s">
        <v>598</v>
      </c>
      <c r="E73" s="72" t="s">
        <v>598</v>
      </c>
      <c r="F73" s="66" t="s">
        <v>298</v>
      </c>
      <c r="G73" s="72" t="s">
        <v>598</v>
      </c>
      <c r="H73" s="69" t="s">
        <v>298</v>
      </c>
    </row>
    <row r="74" spans="1:8" x14ac:dyDescent="0.25">
      <c r="A74" s="66" t="s">
        <v>299</v>
      </c>
      <c r="B74" s="68" t="s">
        <v>299</v>
      </c>
      <c r="C74" s="69" t="s">
        <v>299</v>
      </c>
      <c r="D74" s="66" t="s">
        <v>299</v>
      </c>
      <c r="E74" s="68" t="s">
        <v>299</v>
      </c>
      <c r="F74" s="66" t="s">
        <v>299</v>
      </c>
      <c r="G74" s="69"/>
      <c r="H74" s="66" t="s">
        <v>299</v>
      </c>
    </row>
    <row r="75" spans="1:8" x14ac:dyDescent="0.25">
      <c r="A75" s="66" t="s">
        <v>300</v>
      </c>
      <c r="B75" s="69" t="s">
        <v>300</v>
      </c>
      <c r="C75" s="68" t="s">
        <v>300</v>
      </c>
      <c r="D75" s="66" t="s">
        <v>300</v>
      </c>
      <c r="E75" s="68" t="s">
        <v>300</v>
      </c>
      <c r="F75" s="69" t="s">
        <v>300</v>
      </c>
      <c r="G75" s="69" t="s">
        <v>300</v>
      </c>
      <c r="H75" s="68" t="s">
        <v>300</v>
      </c>
    </row>
    <row r="76" spans="1:8" x14ac:dyDescent="0.25">
      <c r="A76" s="66" t="s">
        <v>301</v>
      </c>
      <c r="B76" s="67"/>
      <c r="C76" s="69" t="s">
        <v>301</v>
      </c>
      <c r="D76" s="66" t="s">
        <v>301</v>
      </c>
      <c r="E76" s="67"/>
      <c r="F76" s="69" t="s">
        <v>301</v>
      </c>
      <c r="G76" s="69" t="s">
        <v>301</v>
      </c>
      <c r="H76" s="67"/>
    </row>
    <row r="77" spans="1:8" x14ac:dyDescent="0.25">
      <c r="A77" s="66" t="s">
        <v>302</v>
      </c>
      <c r="B77" s="68" t="s">
        <v>302</v>
      </c>
      <c r="C77" s="66" t="s">
        <v>302</v>
      </c>
      <c r="D77" s="66" t="s">
        <v>302</v>
      </c>
      <c r="E77" s="68" t="s">
        <v>302</v>
      </c>
      <c r="F77" s="69" t="s">
        <v>302</v>
      </c>
      <c r="G77" s="69" t="s">
        <v>302</v>
      </c>
      <c r="H77" s="68" t="s">
        <v>302</v>
      </c>
    </row>
    <row r="78" spans="1:8" x14ac:dyDescent="0.25">
      <c r="A78" s="66" t="s">
        <v>303</v>
      </c>
      <c r="B78" s="66" t="s">
        <v>303</v>
      </c>
      <c r="C78" s="68" t="s">
        <v>303</v>
      </c>
      <c r="D78" s="66"/>
      <c r="E78" s="67"/>
      <c r="F78" s="69"/>
      <c r="G78" s="69"/>
      <c r="H78" s="67"/>
    </row>
    <row r="79" spans="1:8" x14ac:dyDescent="0.25">
      <c r="A79" s="66" t="s">
        <v>304</v>
      </c>
      <c r="B79" s="68" t="s">
        <v>304</v>
      </c>
      <c r="C79" s="68" t="s">
        <v>304</v>
      </c>
      <c r="D79" s="68" t="s">
        <v>304</v>
      </c>
      <c r="E79" s="68" t="s">
        <v>304</v>
      </c>
      <c r="F79" s="66" t="s">
        <v>304</v>
      </c>
      <c r="G79" s="69"/>
      <c r="H79" s="67"/>
    </row>
    <row r="80" spans="1:8" x14ac:dyDescent="0.25">
      <c r="A80" s="66" t="s">
        <v>305</v>
      </c>
      <c r="B80" s="69" t="s">
        <v>305</v>
      </c>
      <c r="C80" s="69" t="s">
        <v>305</v>
      </c>
      <c r="D80" s="72" t="s">
        <v>598</v>
      </c>
      <c r="E80" s="68" t="s">
        <v>305</v>
      </c>
      <c r="F80" s="69" t="s">
        <v>305</v>
      </c>
      <c r="G80" s="69" t="s">
        <v>305</v>
      </c>
      <c r="H80" s="69" t="s">
        <v>305</v>
      </c>
    </row>
    <row r="81" spans="1:8" x14ac:dyDescent="0.25">
      <c r="A81" s="66" t="s">
        <v>306</v>
      </c>
      <c r="B81" s="69" t="s">
        <v>306</v>
      </c>
      <c r="C81" s="69" t="s">
        <v>306</v>
      </c>
      <c r="D81" s="72" t="s">
        <v>598</v>
      </c>
      <c r="E81" s="69" t="s">
        <v>306</v>
      </c>
      <c r="F81" s="69" t="s">
        <v>306</v>
      </c>
      <c r="G81" s="69" t="s">
        <v>306</v>
      </c>
      <c r="H81" s="69" t="s">
        <v>306</v>
      </c>
    </row>
    <row r="82" spans="1:8" x14ac:dyDescent="0.25">
      <c r="A82" s="66" t="s">
        <v>307</v>
      </c>
      <c r="B82" s="69" t="s">
        <v>307</v>
      </c>
      <c r="C82" s="69" t="s">
        <v>307</v>
      </c>
      <c r="D82" s="72" t="s">
        <v>598</v>
      </c>
      <c r="E82" s="69" t="s">
        <v>307</v>
      </c>
      <c r="F82" s="69" t="s">
        <v>307</v>
      </c>
      <c r="G82" s="69" t="s">
        <v>307</v>
      </c>
      <c r="H82" s="69" t="s">
        <v>307</v>
      </c>
    </row>
    <row r="83" spans="1:8" x14ac:dyDescent="0.25">
      <c r="A83" s="66" t="s">
        <v>308</v>
      </c>
      <c r="B83" s="69" t="s">
        <v>308</v>
      </c>
      <c r="C83" s="69" t="s">
        <v>308</v>
      </c>
      <c r="D83" s="72" t="s">
        <v>598</v>
      </c>
      <c r="E83" s="69" t="s">
        <v>308</v>
      </c>
      <c r="F83" s="69" t="s">
        <v>308</v>
      </c>
      <c r="G83" s="69" t="s">
        <v>308</v>
      </c>
      <c r="H83" s="69" t="s">
        <v>308</v>
      </c>
    </row>
    <row r="84" spans="1:8" x14ac:dyDescent="0.25">
      <c r="A84" s="66" t="s">
        <v>309</v>
      </c>
      <c r="B84" s="69" t="s">
        <v>309</v>
      </c>
      <c r="C84" s="69" t="s">
        <v>309</v>
      </c>
      <c r="D84" s="72" t="s">
        <v>598</v>
      </c>
      <c r="E84" s="69" t="s">
        <v>309</v>
      </c>
      <c r="F84" s="69" t="s">
        <v>309</v>
      </c>
      <c r="G84" s="69" t="s">
        <v>309</v>
      </c>
      <c r="H84" s="69" t="s">
        <v>309</v>
      </c>
    </row>
    <row r="85" spans="1:8" x14ac:dyDescent="0.25">
      <c r="A85" s="66" t="s">
        <v>310</v>
      </c>
      <c r="B85" s="69" t="s">
        <v>310</v>
      </c>
      <c r="C85" s="69" t="s">
        <v>310</v>
      </c>
      <c r="D85" s="72" t="s">
        <v>598</v>
      </c>
      <c r="E85" s="69" t="s">
        <v>310</v>
      </c>
      <c r="F85" s="69" t="s">
        <v>310</v>
      </c>
      <c r="G85" s="69" t="s">
        <v>310</v>
      </c>
      <c r="H85" s="69" t="s">
        <v>310</v>
      </c>
    </row>
    <row r="86" spans="1:8" x14ac:dyDescent="0.25">
      <c r="A86" s="66" t="s">
        <v>311</v>
      </c>
      <c r="B86" s="69" t="s">
        <v>311</v>
      </c>
      <c r="C86" s="69" t="s">
        <v>311</v>
      </c>
      <c r="D86" s="72" t="s">
        <v>598</v>
      </c>
      <c r="E86" s="69" t="s">
        <v>311</v>
      </c>
      <c r="F86" s="69" t="s">
        <v>311</v>
      </c>
      <c r="G86" s="69" t="s">
        <v>311</v>
      </c>
      <c r="H86" s="69" t="s">
        <v>311</v>
      </c>
    </row>
    <row r="87" spans="1:8" x14ac:dyDescent="0.25">
      <c r="A87" s="66" t="s">
        <v>312</v>
      </c>
      <c r="B87" s="66" t="s">
        <v>312</v>
      </c>
      <c r="C87" s="66" t="s">
        <v>312</v>
      </c>
      <c r="D87" s="72" t="s">
        <v>598</v>
      </c>
      <c r="E87" s="72" t="s">
        <v>598</v>
      </c>
      <c r="F87" s="66" t="s">
        <v>312</v>
      </c>
      <c r="G87" s="72" t="s">
        <v>598</v>
      </c>
      <c r="H87" s="66" t="s">
        <v>312</v>
      </c>
    </row>
    <row r="88" spans="1:8" x14ac:dyDescent="0.25">
      <c r="A88" s="66" t="s">
        <v>313</v>
      </c>
      <c r="B88" s="69" t="s">
        <v>313</v>
      </c>
      <c r="C88" s="69" t="s">
        <v>313</v>
      </c>
      <c r="D88" s="72" t="s">
        <v>598</v>
      </c>
      <c r="E88" s="72" t="s">
        <v>598</v>
      </c>
      <c r="F88" s="69" t="s">
        <v>313</v>
      </c>
      <c r="G88" s="69" t="s">
        <v>313</v>
      </c>
      <c r="H88" s="69" t="s">
        <v>313</v>
      </c>
    </row>
    <row r="89" spans="1:8" x14ac:dyDescent="0.25">
      <c r="A89" s="66" t="s">
        <v>314</v>
      </c>
      <c r="B89" s="69" t="s">
        <v>314</v>
      </c>
      <c r="C89" s="69" t="s">
        <v>314</v>
      </c>
      <c r="D89" s="72" t="s">
        <v>598</v>
      </c>
      <c r="E89" s="69" t="s">
        <v>314</v>
      </c>
      <c r="F89" s="69" t="s">
        <v>314</v>
      </c>
      <c r="G89" s="69" t="s">
        <v>314</v>
      </c>
      <c r="H89" s="69" t="s">
        <v>314</v>
      </c>
    </row>
    <row r="90" spans="1:8" x14ac:dyDescent="0.25">
      <c r="A90" s="66" t="s">
        <v>315</v>
      </c>
      <c r="B90" s="69" t="s">
        <v>315</v>
      </c>
      <c r="C90" s="69" t="s">
        <v>315</v>
      </c>
      <c r="D90" s="72" t="s">
        <v>598</v>
      </c>
      <c r="E90" s="69" t="s">
        <v>315</v>
      </c>
      <c r="F90" s="69" t="s">
        <v>315</v>
      </c>
      <c r="G90" s="69" t="s">
        <v>315</v>
      </c>
      <c r="H90" s="69" t="s">
        <v>315</v>
      </c>
    </row>
    <row r="91" spans="1:8" x14ac:dyDescent="0.25">
      <c r="A91" s="66" t="s">
        <v>316</v>
      </c>
      <c r="B91" s="68" t="s">
        <v>316</v>
      </c>
      <c r="C91" s="68" t="s">
        <v>316</v>
      </c>
      <c r="D91" s="68" t="s">
        <v>316</v>
      </c>
      <c r="E91" s="68" t="s">
        <v>316</v>
      </c>
      <c r="F91" s="69" t="s">
        <v>316</v>
      </c>
      <c r="G91" s="69" t="s">
        <v>316</v>
      </c>
      <c r="H91" s="69" t="s">
        <v>316</v>
      </c>
    </row>
    <row r="92" spans="1:8" x14ac:dyDescent="0.25">
      <c r="A92" s="66" t="s">
        <v>317</v>
      </c>
      <c r="B92" s="69"/>
      <c r="C92" s="69" t="s">
        <v>317</v>
      </c>
      <c r="D92" s="66" t="s">
        <v>317</v>
      </c>
      <c r="E92" s="69" t="s">
        <v>317</v>
      </c>
      <c r="F92" s="69" t="s">
        <v>317</v>
      </c>
      <c r="G92" s="69" t="s">
        <v>317</v>
      </c>
      <c r="H92" s="69" t="s">
        <v>317</v>
      </c>
    </row>
    <row r="93" spans="1:8" x14ac:dyDescent="0.25">
      <c r="A93" s="66" t="s">
        <v>318</v>
      </c>
      <c r="B93" s="69"/>
      <c r="C93" s="69" t="s">
        <v>318</v>
      </c>
      <c r="D93" s="66" t="s">
        <v>318</v>
      </c>
      <c r="E93" s="69" t="s">
        <v>318</v>
      </c>
      <c r="F93" s="69" t="s">
        <v>318</v>
      </c>
      <c r="G93" s="69" t="s">
        <v>318</v>
      </c>
      <c r="H93" s="69" t="s">
        <v>318</v>
      </c>
    </row>
    <row r="94" spans="1:8" x14ac:dyDescent="0.25">
      <c r="A94" s="66" t="s">
        <v>319</v>
      </c>
      <c r="B94" s="69"/>
      <c r="C94" s="69" t="s">
        <v>319</v>
      </c>
      <c r="D94" s="66" t="s">
        <v>319</v>
      </c>
      <c r="E94" s="69" t="s">
        <v>319</v>
      </c>
      <c r="F94" s="69" t="s">
        <v>319</v>
      </c>
      <c r="G94" s="69" t="s">
        <v>319</v>
      </c>
      <c r="H94" s="69" t="s">
        <v>319</v>
      </c>
    </row>
    <row r="95" spans="1:8" x14ac:dyDescent="0.25">
      <c r="A95" s="66" t="s">
        <v>320</v>
      </c>
      <c r="B95" s="69"/>
      <c r="C95" s="69" t="s">
        <v>320</v>
      </c>
      <c r="D95" s="66" t="s">
        <v>320</v>
      </c>
      <c r="E95" s="69" t="s">
        <v>320</v>
      </c>
      <c r="F95" s="69" t="s">
        <v>320</v>
      </c>
      <c r="G95" s="69" t="s">
        <v>320</v>
      </c>
      <c r="H95" s="69" t="s">
        <v>320</v>
      </c>
    </row>
    <row r="96" spans="1:8" x14ac:dyDescent="0.25">
      <c r="A96" s="66" t="s">
        <v>321</v>
      </c>
      <c r="B96" s="69"/>
      <c r="C96" s="69" t="s">
        <v>321</v>
      </c>
      <c r="D96" s="66" t="s">
        <v>321</v>
      </c>
      <c r="E96" s="69" t="s">
        <v>321</v>
      </c>
      <c r="F96" s="69" t="s">
        <v>321</v>
      </c>
      <c r="G96" s="69" t="s">
        <v>321</v>
      </c>
      <c r="H96" s="69" t="s">
        <v>321</v>
      </c>
    </row>
    <row r="97" spans="1:8" x14ac:dyDescent="0.25">
      <c r="A97" s="66" t="s">
        <v>464</v>
      </c>
      <c r="B97" s="69" t="s">
        <v>464</v>
      </c>
      <c r="C97" s="66" t="s">
        <v>464</v>
      </c>
      <c r="D97" s="66" t="s">
        <v>464</v>
      </c>
      <c r="E97" s="69" t="s">
        <v>464</v>
      </c>
      <c r="F97" s="69" t="s">
        <v>464</v>
      </c>
      <c r="G97" s="69" t="s">
        <v>464</v>
      </c>
      <c r="H97" s="69" t="s">
        <v>464</v>
      </c>
    </row>
    <row r="98" spans="1:8" x14ac:dyDescent="0.25">
      <c r="A98" s="66" t="s">
        <v>322</v>
      </c>
      <c r="B98" s="66" t="s">
        <v>322</v>
      </c>
      <c r="C98" s="66" t="s">
        <v>322</v>
      </c>
      <c r="D98" s="66" t="s">
        <v>322</v>
      </c>
      <c r="E98" s="67"/>
      <c r="F98" s="66" t="s">
        <v>322</v>
      </c>
      <c r="G98" s="69"/>
      <c r="H98" s="67"/>
    </row>
    <row r="99" spans="1:8" x14ac:dyDescent="0.25">
      <c r="A99" s="66" t="s">
        <v>323</v>
      </c>
      <c r="B99" s="68" t="s">
        <v>323</v>
      </c>
      <c r="C99" s="68" t="s">
        <v>323</v>
      </c>
      <c r="D99" s="66" t="s">
        <v>323</v>
      </c>
      <c r="E99" s="68" t="s">
        <v>323</v>
      </c>
      <c r="F99" s="69" t="s">
        <v>323</v>
      </c>
      <c r="G99" s="69" t="s">
        <v>323</v>
      </c>
      <c r="H99" s="69" t="s">
        <v>323</v>
      </c>
    </row>
    <row r="100" spans="1:8" x14ac:dyDescent="0.25">
      <c r="A100" s="66" t="s">
        <v>465</v>
      </c>
      <c r="B100" s="67"/>
      <c r="C100" s="67" t="s">
        <v>465</v>
      </c>
      <c r="D100" s="66" t="s">
        <v>465</v>
      </c>
      <c r="E100" s="68" t="s">
        <v>465</v>
      </c>
      <c r="F100" s="69" t="s">
        <v>465</v>
      </c>
      <c r="G100" s="69"/>
      <c r="H100" s="68" t="s">
        <v>465</v>
      </c>
    </row>
    <row r="101" spans="1:8" x14ac:dyDescent="0.25">
      <c r="A101" s="66" t="s">
        <v>466</v>
      </c>
      <c r="B101" s="66" t="s">
        <v>466</v>
      </c>
      <c r="C101" s="66" t="s">
        <v>466</v>
      </c>
      <c r="D101" s="66" t="s">
        <v>466</v>
      </c>
      <c r="E101" s="70" t="s">
        <v>600</v>
      </c>
      <c r="F101" s="70" t="s">
        <v>600</v>
      </c>
      <c r="G101" s="70" t="s">
        <v>600</v>
      </c>
      <c r="H101" s="68" t="s">
        <v>466</v>
      </c>
    </row>
    <row r="102" spans="1:8" x14ac:dyDescent="0.25">
      <c r="A102" s="66" t="s">
        <v>324</v>
      </c>
      <c r="B102" s="68" t="s">
        <v>324</v>
      </c>
      <c r="C102" s="66" t="s">
        <v>324</v>
      </c>
      <c r="D102" s="66" t="s">
        <v>324</v>
      </c>
      <c r="E102" s="68" t="s">
        <v>324</v>
      </c>
      <c r="F102" s="69" t="s">
        <v>324</v>
      </c>
      <c r="G102" s="69" t="s">
        <v>324</v>
      </c>
      <c r="H102" s="69" t="s">
        <v>324</v>
      </c>
    </row>
    <row r="103" spans="1:8" x14ac:dyDescent="0.25">
      <c r="A103" s="66" t="s">
        <v>325</v>
      </c>
      <c r="B103" s="68" t="s">
        <v>325</v>
      </c>
      <c r="C103" s="68" t="s">
        <v>325</v>
      </c>
      <c r="D103" s="66" t="s">
        <v>325</v>
      </c>
      <c r="E103" s="68" t="s">
        <v>325</v>
      </c>
      <c r="F103" s="69" t="s">
        <v>325</v>
      </c>
      <c r="G103" s="69" t="s">
        <v>325</v>
      </c>
      <c r="H103" s="69" t="s">
        <v>325</v>
      </c>
    </row>
    <row r="104" spans="1:8" x14ac:dyDescent="0.25">
      <c r="A104" s="66" t="s">
        <v>326</v>
      </c>
      <c r="B104" s="69" t="s">
        <v>326</v>
      </c>
      <c r="C104" s="68" t="s">
        <v>326</v>
      </c>
      <c r="D104" s="66" t="s">
        <v>326</v>
      </c>
      <c r="E104" s="69" t="s">
        <v>326</v>
      </c>
      <c r="F104" s="69" t="s">
        <v>326</v>
      </c>
      <c r="G104" s="69" t="s">
        <v>326</v>
      </c>
      <c r="H104" s="69" t="s">
        <v>326</v>
      </c>
    </row>
    <row r="105" spans="1:8" x14ac:dyDescent="0.25">
      <c r="A105" s="66" t="s">
        <v>327</v>
      </c>
      <c r="B105" s="67" t="s">
        <v>327</v>
      </c>
      <c r="C105" s="69" t="s">
        <v>327</v>
      </c>
      <c r="D105" s="66" t="s">
        <v>327</v>
      </c>
      <c r="E105" s="72" t="s">
        <v>598</v>
      </c>
      <c r="F105" s="69" t="s">
        <v>327</v>
      </c>
      <c r="G105" s="69" t="s">
        <v>327</v>
      </c>
      <c r="H105" s="69" t="s">
        <v>327</v>
      </c>
    </row>
    <row r="106" spans="1:8" x14ac:dyDescent="0.25">
      <c r="A106" s="66" t="s">
        <v>328</v>
      </c>
      <c r="B106" s="69" t="s">
        <v>328</v>
      </c>
      <c r="C106" s="67" t="s">
        <v>328</v>
      </c>
      <c r="D106" s="66" t="s">
        <v>328</v>
      </c>
      <c r="E106" s="68" t="s">
        <v>328</v>
      </c>
      <c r="F106" s="69" t="s">
        <v>328</v>
      </c>
      <c r="G106" s="69" t="s">
        <v>328</v>
      </c>
      <c r="H106" s="69" t="s">
        <v>328</v>
      </c>
    </row>
    <row r="107" spans="1:8" x14ac:dyDescent="0.25">
      <c r="A107" s="66" t="s">
        <v>329</v>
      </c>
      <c r="B107" s="69" t="s">
        <v>329</v>
      </c>
      <c r="C107" s="69" t="s">
        <v>329</v>
      </c>
      <c r="D107" s="66" t="s">
        <v>329</v>
      </c>
      <c r="E107" s="68" t="s">
        <v>329</v>
      </c>
      <c r="F107" s="69" t="s">
        <v>329</v>
      </c>
      <c r="G107" s="69" t="s">
        <v>329</v>
      </c>
      <c r="H107" s="69" t="s">
        <v>329</v>
      </c>
    </row>
    <row r="108" spans="1:8" x14ac:dyDescent="0.25">
      <c r="A108" s="66" t="s">
        <v>330</v>
      </c>
      <c r="B108" s="68" t="s">
        <v>330</v>
      </c>
      <c r="C108" s="69" t="s">
        <v>330</v>
      </c>
      <c r="D108" s="66" t="s">
        <v>330</v>
      </c>
      <c r="E108" s="68" t="s">
        <v>330</v>
      </c>
      <c r="F108" s="69" t="s">
        <v>330</v>
      </c>
      <c r="G108" s="69" t="s">
        <v>330</v>
      </c>
      <c r="H108" s="69" t="s">
        <v>330</v>
      </c>
    </row>
    <row r="109" spans="1:8" x14ac:dyDescent="0.25">
      <c r="A109" s="66" t="s">
        <v>331</v>
      </c>
      <c r="B109" s="66" t="s">
        <v>331</v>
      </c>
      <c r="C109" s="68" t="s">
        <v>331</v>
      </c>
      <c r="D109" s="66" t="s">
        <v>331</v>
      </c>
      <c r="E109" s="70" t="s">
        <v>600</v>
      </c>
      <c r="F109" s="69" t="s">
        <v>331</v>
      </c>
      <c r="G109" s="69" t="s">
        <v>331</v>
      </c>
      <c r="H109" s="69" t="s">
        <v>331</v>
      </c>
    </row>
    <row r="110" spans="1:8" x14ac:dyDescent="0.25">
      <c r="A110" s="66" t="s">
        <v>332</v>
      </c>
      <c r="B110" s="66" t="s">
        <v>332</v>
      </c>
      <c r="C110" s="66" t="s">
        <v>332</v>
      </c>
      <c r="D110" s="66" t="s">
        <v>332</v>
      </c>
      <c r="E110" s="70" t="s">
        <v>600</v>
      </c>
      <c r="F110" s="69" t="s">
        <v>332</v>
      </c>
      <c r="G110" s="69" t="s">
        <v>332</v>
      </c>
      <c r="H110" s="69" t="s">
        <v>332</v>
      </c>
    </row>
    <row r="111" spans="1:8" x14ac:dyDescent="0.25">
      <c r="A111" s="66" t="s">
        <v>467</v>
      </c>
      <c r="B111" s="69" t="s">
        <v>467</v>
      </c>
      <c r="C111" s="66" t="s">
        <v>467</v>
      </c>
      <c r="D111" s="66" t="s">
        <v>467</v>
      </c>
      <c r="E111" s="70" t="s">
        <v>600</v>
      </c>
      <c r="F111" s="69" t="s">
        <v>467</v>
      </c>
      <c r="G111" s="69" t="s">
        <v>467</v>
      </c>
      <c r="H111" s="69" t="s">
        <v>467</v>
      </c>
    </row>
    <row r="112" spans="1:8" x14ac:dyDescent="0.25">
      <c r="A112" s="66" t="s">
        <v>333</v>
      </c>
      <c r="B112" s="67"/>
      <c r="C112" s="66" t="s">
        <v>333</v>
      </c>
      <c r="D112" s="67"/>
      <c r="E112" s="69" t="s">
        <v>333</v>
      </c>
      <c r="F112" s="69"/>
      <c r="G112" s="69"/>
      <c r="H112" s="69" t="s">
        <v>333</v>
      </c>
    </row>
    <row r="113" spans="1:8" x14ac:dyDescent="0.25">
      <c r="A113" s="66" t="s">
        <v>334</v>
      </c>
      <c r="B113" s="69" t="s">
        <v>334</v>
      </c>
      <c r="C113" s="69" t="s">
        <v>334</v>
      </c>
      <c r="D113" s="69" t="s">
        <v>334</v>
      </c>
      <c r="E113" s="72" t="s">
        <v>598</v>
      </c>
      <c r="F113" s="69" t="s">
        <v>334</v>
      </c>
      <c r="G113" s="69" t="s">
        <v>334</v>
      </c>
      <c r="H113" s="69" t="s">
        <v>334</v>
      </c>
    </row>
    <row r="114" spans="1:8" x14ac:dyDescent="0.25">
      <c r="A114" s="66" t="s">
        <v>335</v>
      </c>
      <c r="B114" s="69" t="s">
        <v>335</v>
      </c>
      <c r="C114" s="69" t="s">
        <v>335</v>
      </c>
      <c r="D114" s="69"/>
      <c r="E114" s="67"/>
      <c r="F114" s="69" t="s">
        <v>335</v>
      </c>
      <c r="G114" s="69" t="s">
        <v>335</v>
      </c>
      <c r="H114" s="67"/>
    </row>
    <row r="115" spans="1:8" x14ac:dyDescent="0.25">
      <c r="A115" s="66" t="s">
        <v>336</v>
      </c>
      <c r="B115" s="69" t="s">
        <v>336</v>
      </c>
      <c r="C115" s="66" t="s">
        <v>336</v>
      </c>
      <c r="D115" s="69"/>
      <c r="E115" s="67"/>
      <c r="F115" s="69" t="s">
        <v>336</v>
      </c>
      <c r="G115" s="69" t="s">
        <v>336</v>
      </c>
      <c r="H115" s="67"/>
    </row>
    <row r="116" spans="1:8" x14ac:dyDescent="0.25">
      <c r="A116" s="66" t="s">
        <v>337</v>
      </c>
      <c r="B116" s="66" t="s">
        <v>337</v>
      </c>
      <c r="C116" s="66" t="s">
        <v>337</v>
      </c>
      <c r="D116" s="66"/>
      <c r="E116" s="67"/>
      <c r="F116" s="66" t="s">
        <v>337</v>
      </c>
      <c r="G116" s="69"/>
      <c r="H116" s="67"/>
    </row>
    <row r="117" spans="1:8" x14ac:dyDescent="0.25">
      <c r="A117" s="66" t="s">
        <v>338</v>
      </c>
      <c r="B117" s="66" t="s">
        <v>338</v>
      </c>
      <c r="C117" s="66" t="s">
        <v>338</v>
      </c>
      <c r="D117" s="66"/>
      <c r="E117" s="67"/>
      <c r="F117" s="66" t="s">
        <v>338</v>
      </c>
      <c r="G117" s="69"/>
      <c r="H117" s="67"/>
    </row>
    <row r="118" spans="1:8" x14ac:dyDescent="0.25">
      <c r="A118" s="66" t="s">
        <v>339</v>
      </c>
      <c r="B118" s="66" t="s">
        <v>339</v>
      </c>
      <c r="C118" s="67" t="s">
        <v>339</v>
      </c>
      <c r="D118" s="66"/>
      <c r="E118" s="67"/>
      <c r="F118" s="66" t="s">
        <v>339</v>
      </c>
      <c r="G118" s="69"/>
      <c r="H118" s="67"/>
    </row>
    <row r="119" spans="1:8" x14ac:dyDescent="0.25">
      <c r="A119" s="66" t="s">
        <v>340</v>
      </c>
      <c r="B119" s="67"/>
      <c r="C119" s="66" t="s">
        <v>340</v>
      </c>
      <c r="D119" s="67"/>
      <c r="E119" s="67"/>
      <c r="F119" s="69"/>
      <c r="G119" s="69"/>
      <c r="H119" s="67"/>
    </row>
    <row r="120" spans="1:8" x14ac:dyDescent="0.25">
      <c r="A120" s="66" t="s">
        <v>341</v>
      </c>
      <c r="B120" s="66" t="s">
        <v>341</v>
      </c>
      <c r="C120" s="69" t="s">
        <v>341</v>
      </c>
      <c r="D120" s="66" t="s">
        <v>341</v>
      </c>
      <c r="E120" s="69" t="s">
        <v>341</v>
      </c>
      <c r="F120" s="69" t="s">
        <v>341</v>
      </c>
      <c r="G120" s="69" t="s">
        <v>341</v>
      </c>
      <c r="H120" s="69" t="s">
        <v>341</v>
      </c>
    </row>
    <row r="121" spans="1:8" x14ac:dyDescent="0.25">
      <c r="A121" s="66" t="s">
        <v>342</v>
      </c>
      <c r="B121" s="69" t="s">
        <v>342</v>
      </c>
      <c r="C121" s="66" t="s">
        <v>342</v>
      </c>
      <c r="D121" s="66" t="s">
        <v>342</v>
      </c>
      <c r="E121" s="69" t="s">
        <v>342</v>
      </c>
      <c r="F121" s="69" t="s">
        <v>342</v>
      </c>
      <c r="G121" s="69" t="s">
        <v>342</v>
      </c>
      <c r="H121" s="69" t="s">
        <v>342</v>
      </c>
    </row>
    <row r="122" spans="1:8" x14ac:dyDescent="0.25">
      <c r="A122" s="66" t="s">
        <v>343</v>
      </c>
      <c r="B122" s="66" t="s">
        <v>343</v>
      </c>
      <c r="C122" s="66" t="s">
        <v>343</v>
      </c>
      <c r="D122" s="72" t="s">
        <v>598</v>
      </c>
      <c r="E122" s="72" t="s">
        <v>598</v>
      </c>
      <c r="F122" s="69" t="s">
        <v>343</v>
      </c>
      <c r="G122" s="69" t="s">
        <v>343</v>
      </c>
      <c r="H122" s="69" t="s">
        <v>343</v>
      </c>
    </row>
    <row r="123" spans="1:8" x14ac:dyDescent="0.25">
      <c r="A123" s="66" t="s">
        <v>344</v>
      </c>
      <c r="B123" s="66" t="s">
        <v>344</v>
      </c>
      <c r="C123" s="66" t="s">
        <v>344</v>
      </c>
      <c r="D123" s="66" t="s">
        <v>344</v>
      </c>
      <c r="E123" s="67"/>
      <c r="F123" s="69" t="s">
        <v>344</v>
      </c>
      <c r="G123" s="69" t="s">
        <v>344</v>
      </c>
      <c r="H123" s="69" t="s">
        <v>344</v>
      </c>
    </row>
    <row r="124" spans="1:8" x14ac:dyDescent="0.25">
      <c r="A124" s="66" t="s">
        <v>345</v>
      </c>
      <c r="B124" s="68" t="s">
        <v>345</v>
      </c>
      <c r="C124" s="66" t="s">
        <v>345</v>
      </c>
      <c r="D124" s="66" t="s">
        <v>345</v>
      </c>
      <c r="E124" s="68" t="s">
        <v>345</v>
      </c>
      <c r="F124" s="69" t="s">
        <v>345</v>
      </c>
      <c r="G124" s="69" t="s">
        <v>345</v>
      </c>
      <c r="H124" s="69" t="s">
        <v>345</v>
      </c>
    </row>
    <row r="125" spans="1:8" x14ac:dyDescent="0.25">
      <c r="A125" s="66" t="s">
        <v>346</v>
      </c>
      <c r="B125" s="68" t="s">
        <v>346</v>
      </c>
      <c r="C125" s="67" t="s">
        <v>346</v>
      </c>
      <c r="D125" s="66" t="s">
        <v>346</v>
      </c>
      <c r="E125" s="68" t="s">
        <v>346</v>
      </c>
      <c r="F125" s="69" t="s">
        <v>346</v>
      </c>
      <c r="G125" s="69" t="s">
        <v>346</v>
      </c>
      <c r="H125" s="69" t="s">
        <v>346</v>
      </c>
    </row>
    <row r="126" spans="1:8" x14ac:dyDescent="0.25">
      <c r="A126" s="69" t="s">
        <v>119</v>
      </c>
      <c r="B126" s="69" t="s">
        <v>119</v>
      </c>
      <c r="C126" s="69" t="s">
        <v>468</v>
      </c>
      <c r="D126" s="69" t="s">
        <v>119</v>
      </c>
      <c r="E126" s="67"/>
      <c r="F126" s="69" t="s">
        <v>119</v>
      </c>
      <c r="G126" s="69"/>
      <c r="H126" s="69" t="s">
        <v>119</v>
      </c>
    </row>
    <row r="127" spans="1:8" x14ac:dyDescent="0.25">
      <c r="A127" s="69" t="s">
        <v>120</v>
      </c>
      <c r="B127" s="69" t="s">
        <v>120</v>
      </c>
      <c r="C127" s="69" t="s">
        <v>469</v>
      </c>
      <c r="D127" s="69" t="s">
        <v>120</v>
      </c>
      <c r="E127" s="67"/>
      <c r="F127" s="69" t="s">
        <v>120</v>
      </c>
      <c r="G127" s="69"/>
      <c r="H127" s="69" t="s">
        <v>120</v>
      </c>
    </row>
    <row r="128" spans="1:8" x14ac:dyDescent="0.25">
      <c r="A128" s="66" t="s">
        <v>470</v>
      </c>
      <c r="B128" s="69" t="s">
        <v>470</v>
      </c>
      <c r="C128" s="69" t="s">
        <v>470</v>
      </c>
      <c r="D128" s="66" t="s">
        <v>470</v>
      </c>
      <c r="E128" s="69" t="s">
        <v>470</v>
      </c>
      <c r="F128" s="69" t="s">
        <v>470</v>
      </c>
      <c r="G128" s="69" t="s">
        <v>470</v>
      </c>
      <c r="H128" s="69" t="s">
        <v>470</v>
      </c>
    </row>
    <row r="129" spans="1:8" x14ac:dyDescent="0.25">
      <c r="A129" s="66" t="s">
        <v>347</v>
      </c>
      <c r="B129" s="69" t="s">
        <v>347</v>
      </c>
      <c r="C129" s="69" t="s">
        <v>347</v>
      </c>
      <c r="D129" s="66" t="s">
        <v>347</v>
      </c>
      <c r="E129" s="69" t="s">
        <v>347</v>
      </c>
      <c r="F129" s="72" t="s">
        <v>598</v>
      </c>
      <c r="G129" s="69" t="s">
        <v>347</v>
      </c>
      <c r="H129" s="69" t="s">
        <v>347</v>
      </c>
    </row>
    <row r="130" spans="1:8" x14ac:dyDescent="0.25">
      <c r="A130" s="66" t="s">
        <v>348</v>
      </c>
      <c r="B130" s="69" t="s">
        <v>348</v>
      </c>
      <c r="C130" s="69" t="s">
        <v>348</v>
      </c>
      <c r="D130" s="66" t="s">
        <v>348</v>
      </c>
      <c r="E130" s="68" t="s">
        <v>348</v>
      </c>
      <c r="F130" s="69" t="s">
        <v>348</v>
      </c>
      <c r="G130" s="69" t="s">
        <v>348</v>
      </c>
      <c r="H130" s="68" t="s">
        <v>348</v>
      </c>
    </row>
    <row r="131" spans="1:8" x14ac:dyDescent="0.25">
      <c r="A131" s="66" t="s">
        <v>349</v>
      </c>
      <c r="B131" s="69" t="s">
        <v>349</v>
      </c>
      <c r="C131" s="69" t="s">
        <v>349</v>
      </c>
      <c r="D131" s="66" t="s">
        <v>349</v>
      </c>
      <c r="E131" s="68" t="s">
        <v>349</v>
      </c>
      <c r="F131" s="69" t="s">
        <v>349</v>
      </c>
      <c r="G131" s="69" t="s">
        <v>349</v>
      </c>
      <c r="H131" s="68" t="s">
        <v>349</v>
      </c>
    </row>
    <row r="132" spans="1:8" x14ac:dyDescent="0.25">
      <c r="A132" s="66" t="s">
        <v>350</v>
      </c>
      <c r="B132" s="69" t="s">
        <v>350</v>
      </c>
      <c r="C132" s="69" t="s">
        <v>350</v>
      </c>
      <c r="D132" s="66" t="s">
        <v>350</v>
      </c>
      <c r="E132" s="68" t="s">
        <v>350</v>
      </c>
      <c r="F132" s="69" t="s">
        <v>350</v>
      </c>
      <c r="G132" s="69" t="s">
        <v>350</v>
      </c>
      <c r="H132" s="68" t="s">
        <v>350</v>
      </c>
    </row>
    <row r="133" spans="1:8" x14ac:dyDescent="0.25">
      <c r="A133" s="66" t="s">
        <v>351</v>
      </c>
      <c r="B133" s="69" t="s">
        <v>351</v>
      </c>
      <c r="C133" s="69" t="s">
        <v>351</v>
      </c>
      <c r="D133" s="66" t="s">
        <v>351</v>
      </c>
      <c r="E133" s="68" t="s">
        <v>351</v>
      </c>
      <c r="F133" s="69" t="s">
        <v>351</v>
      </c>
      <c r="G133" s="69" t="s">
        <v>351</v>
      </c>
      <c r="H133" s="68" t="s">
        <v>351</v>
      </c>
    </row>
    <row r="134" spans="1:8" x14ac:dyDescent="0.25">
      <c r="A134" s="66" t="s">
        <v>352</v>
      </c>
      <c r="B134" s="69" t="s">
        <v>352</v>
      </c>
      <c r="C134" s="69" t="s">
        <v>352</v>
      </c>
      <c r="D134" s="66" t="s">
        <v>352</v>
      </c>
      <c r="E134" s="68" t="s">
        <v>352</v>
      </c>
      <c r="F134" s="69" t="s">
        <v>352</v>
      </c>
      <c r="G134" s="69" t="s">
        <v>352</v>
      </c>
      <c r="H134" s="68" t="s">
        <v>352</v>
      </c>
    </row>
    <row r="135" spans="1:8" x14ac:dyDescent="0.25">
      <c r="A135" s="66" t="s">
        <v>353</v>
      </c>
      <c r="B135" s="67"/>
      <c r="C135" s="67" t="s">
        <v>353</v>
      </c>
      <c r="D135" s="67"/>
      <c r="E135" s="69" t="s">
        <v>353</v>
      </c>
      <c r="F135" s="69"/>
      <c r="G135" s="69" t="s">
        <v>353</v>
      </c>
      <c r="H135" s="69" t="s">
        <v>353</v>
      </c>
    </row>
    <row r="136" spans="1:8" x14ac:dyDescent="0.25">
      <c r="A136" s="66" t="s">
        <v>354</v>
      </c>
      <c r="B136" s="68" t="s">
        <v>354</v>
      </c>
      <c r="C136" s="68" t="s">
        <v>354</v>
      </c>
      <c r="D136" s="66" t="s">
        <v>354</v>
      </c>
      <c r="E136" s="68" t="s">
        <v>354</v>
      </c>
      <c r="F136" s="69" t="s">
        <v>354</v>
      </c>
      <c r="G136" s="69" t="s">
        <v>354</v>
      </c>
      <c r="H136" s="68" t="s">
        <v>354</v>
      </c>
    </row>
    <row r="137" spans="1:8" x14ac:dyDescent="0.25">
      <c r="A137" s="66" t="s">
        <v>355</v>
      </c>
      <c r="B137" s="67"/>
      <c r="C137" s="67" t="s">
        <v>355</v>
      </c>
      <c r="D137" s="66" t="s">
        <v>355</v>
      </c>
      <c r="E137" s="68" t="s">
        <v>355</v>
      </c>
      <c r="F137" s="69" t="s">
        <v>355</v>
      </c>
      <c r="G137" s="69" t="s">
        <v>355</v>
      </c>
      <c r="H137" s="68" t="s">
        <v>355</v>
      </c>
    </row>
    <row r="138" spans="1:8" x14ac:dyDescent="0.25">
      <c r="A138" s="66" t="s">
        <v>356</v>
      </c>
      <c r="B138" s="67"/>
      <c r="C138" s="67" t="s">
        <v>356</v>
      </c>
      <c r="D138" s="66" t="s">
        <v>356</v>
      </c>
      <c r="E138" s="68" t="s">
        <v>356</v>
      </c>
      <c r="F138" s="69" t="s">
        <v>356</v>
      </c>
      <c r="G138" s="69" t="s">
        <v>356</v>
      </c>
      <c r="H138" s="68" t="s">
        <v>356</v>
      </c>
    </row>
    <row r="139" spans="1:8" x14ac:dyDescent="0.25">
      <c r="A139" s="66" t="s">
        <v>357</v>
      </c>
      <c r="B139" s="67"/>
      <c r="C139" s="67" t="s">
        <v>357</v>
      </c>
      <c r="D139" s="66" t="s">
        <v>357</v>
      </c>
      <c r="E139" s="67"/>
      <c r="F139" s="69" t="s">
        <v>357</v>
      </c>
      <c r="G139" s="69" t="s">
        <v>357</v>
      </c>
      <c r="H139" s="66" t="s">
        <v>357</v>
      </c>
    </row>
    <row r="140" spans="1:8" x14ac:dyDescent="0.25">
      <c r="A140" s="66" t="s">
        <v>358</v>
      </c>
      <c r="B140" s="68" t="s">
        <v>358</v>
      </c>
      <c r="C140" s="68" t="s">
        <v>358</v>
      </c>
      <c r="D140" s="66" t="s">
        <v>358</v>
      </c>
      <c r="E140" s="68" t="s">
        <v>358</v>
      </c>
      <c r="F140" s="69" t="s">
        <v>358</v>
      </c>
      <c r="G140" s="69" t="s">
        <v>358</v>
      </c>
      <c r="H140" s="66" t="s">
        <v>358</v>
      </c>
    </row>
    <row r="141" spans="1:8" x14ac:dyDescent="0.25">
      <c r="A141" s="66" t="s">
        <v>359</v>
      </c>
      <c r="B141" s="68" t="s">
        <v>359</v>
      </c>
      <c r="C141" s="68" t="s">
        <v>359</v>
      </c>
      <c r="D141" s="66" t="s">
        <v>359</v>
      </c>
      <c r="E141" s="68" t="s">
        <v>359</v>
      </c>
      <c r="F141" s="69" t="s">
        <v>359</v>
      </c>
      <c r="G141" s="69" t="s">
        <v>359</v>
      </c>
      <c r="H141" s="66" t="s">
        <v>359</v>
      </c>
    </row>
    <row r="142" spans="1:8" x14ac:dyDescent="0.25">
      <c r="A142" s="66" t="s">
        <v>360</v>
      </c>
      <c r="B142" s="68" t="s">
        <v>360</v>
      </c>
      <c r="C142" s="68" t="s">
        <v>360</v>
      </c>
      <c r="D142" s="66" t="s">
        <v>360</v>
      </c>
      <c r="E142" s="68" t="s">
        <v>360</v>
      </c>
      <c r="F142" s="69" t="s">
        <v>360</v>
      </c>
      <c r="G142" s="69" t="s">
        <v>360</v>
      </c>
      <c r="H142" s="66" t="s">
        <v>360</v>
      </c>
    </row>
    <row r="143" spans="1:8" x14ac:dyDescent="0.25">
      <c r="A143" s="66" t="s">
        <v>361</v>
      </c>
      <c r="B143" s="69"/>
      <c r="C143" s="69" t="s">
        <v>361</v>
      </c>
      <c r="D143" s="66" t="s">
        <v>361</v>
      </c>
      <c r="E143" s="67"/>
      <c r="F143" s="69" t="s">
        <v>361</v>
      </c>
      <c r="G143" s="69" t="s">
        <v>361</v>
      </c>
      <c r="H143" s="66" t="s">
        <v>361</v>
      </c>
    </row>
    <row r="144" spans="1:8" x14ac:dyDescent="0.25">
      <c r="A144" s="66" t="s">
        <v>471</v>
      </c>
      <c r="B144" s="67"/>
      <c r="C144" s="67" t="s">
        <v>471</v>
      </c>
      <c r="D144" s="67"/>
      <c r="E144" s="67"/>
      <c r="F144" s="69" t="s">
        <v>471</v>
      </c>
      <c r="G144" s="69" t="s">
        <v>471</v>
      </c>
      <c r="H144" s="69" t="s">
        <v>471</v>
      </c>
    </row>
    <row r="145" spans="1:8" x14ac:dyDescent="0.25">
      <c r="A145" s="66" t="s">
        <v>362</v>
      </c>
      <c r="B145" s="67"/>
      <c r="C145" s="67" t="s">
        <v>362</v>
      </c>
      <c r="D145" s="66" t="s">
        <v>362</v>
      </c>
      <c r="E145" s="67"/>
      <c r="F145" s="66" t="s">
        <v>362</v>
      </c>
      <c r="G145" s="69"/>
      <c r="H145" s="66" t="s">
        <v>362</v>
      </c>
    </row>
    <row r="146" spans="1:8" x14ac:dyDescent="0.25">
      <c r="A146" s="66" t="s">
        <v>363</v>
      </c>
      <c r="B146" s="69"/>
      <c r="C146" s="69" t="s">
        <v>363</v>
      </c>
      <c r="D146" s="66" t="s">
        <v>363</v>
      </c>
      <c r="E146" s="67"/>
      <c r="F146" s="69" t="s">
        <v>363</v>
      </c>
      <c r="G146" s="69" t="s">
        <v>363</v>
      </c>
      <c r="H146" s="66" t="s">
        <v>363</v>
      </c>
    </row>
    <row r="147" spans="1:8" x14ac:dyDescent="0.25">
      <c r="A147" s="66" t="s">
        <v>364</v>
      </c>
      <c r="B147" s="67"/>
      <c r="C147" s="67" t="s">
        <v>364</v>
      </c>
      <c r="D147" s="66" t="s">
        <v>364</v>
      </c>
      <c r="E147" s="67"/>
      <c r="F147" s="66" t="s">
        <v>364</v>
      </c>
      <c r="G147" s="69"/>
      <c r="H147" s="66" t="s">
        <v>364</v>
      </c>
    </row>
    <row r="148" spans="1:8" x14ac:dyDescent="0.25">
      <c r="A148" s="66" t="s">
        <v>365</v>
      </c>
      <c r="B148" s="67"/>
      <c r="C148" s="67" t="s">
        <v>365</v>
      </c>
      <c r="D148" s="67"/>
      <c r="E148" s="67"/>
      <c r="F148" s="66" t="s">
        <v>365</v>
      </c>
      <c r="G148" s="69"/>
      <c r="H148" s="69" t="s">
        <v>365</v>
      </c>
    </row>
    <row r="149" spans="1:8" x14ac:dyDescent="0.25">
      <c r="A149" s="66" t="s">
        <v>366</v>
      </c>
      <c r="B149" s="67"/>
      <c r="C149" s="67" t="s">
        <v>366</v>
      </c>
      <c r="D149" s="66" t="s">
        <v>366</v>
      </c>
      <c r="E149" s="67"/>
      <c r="F149" s="66" t="s">
        <v>366</v>
      </c>
      <c r="G149" s="69"/>
      <c r="H149" s="66" t="s">
        <v>366</v>
      </c>
    </row>
    <row r="150" spans="1:8" x14ac:dyDescent="0.25">
      <c r="A150" s="66" t="s">
        <v>367</v>
      </c>
      <c r="B150" s="67"/>
      <c r="C150" s="67" t="s">
        <v>367</v>
      </c>
      <c r="D150" s="67"/>
      <c r="E150" s="67"/>
      <c r="F150" s="66" t="s">
        <v>367</v>
      </c>
      <c r="G150" s="69"/>
      <c r="H150" s="69" t="s">
        <v>367</v>
      </c>
    </row>
    <row r="151" spans="1:8" x14ac:dyDescent="0.25">
      <c r="A151" s="66" t="s">
        <v>368</v>
      </c>
      <c r="B151" s="67"/>
      <c r="C151" s="67" t="s">
        <v>368</v>
      </c>
      <c r="D151" s="67"/>
      <c r="E151" s="67"/>
      <c r="F151" s="66" t="s">
        <v>368</v>
      </c>
      <c r="G151" s="69"/>
      <c r="H151" s="69" t="s">
        <v>368</v>
      </c>
    </row>
    <row r="152" spans="1:8" x14ac:dyDescent="0.25">
      <c r="A152" s="66" t="s">
        <v>369</v>
      </c>
      <c r="B152" s="67"/>
      <c r="C152" s="67" t="s">
        <v>369</v>
      </c>
      <c r="D152" s="67"/>
      <c r="E152" s="67"/>
      <c r="F152" s="66" t="s">
        <v>369</v>
      </c>
      <c r="G152" s="69"/>
      <c r="H152" s="69" t="s">
        <v>369</v>
      </c>
    </row>
    <row r="153" spans="1:8" x14ac:dyDescent="0.25">
      <c r="A153" s="66" t="s">
        <v>370</v>
      </c>
      <c r="B153" s="69"/>
      <c r="C153" s="69" t="s">
        <v>370</v>
      </c>
      <c r="D153" s="66" t="s">
        <v>370</v>
      </c>
      <c r="E153" s="67"/>
      <c r="F153" s="69" t="s">
        <v>370</v>
      </c>
      <c r="G153" s="69" t="s">
        <v>370</v>
      </c>
      <c r="H153" s="69" t="s">
        <v>370</v>
      </c>
    </row>
    <row r="154" spans="1:8" x14ac:dyDescent="0.25">
      <c r="A154" s="66" t="s">
        <v>371</v>
      </c>
      <c r="B154" s="67"/>
      <c r="C154" s="67" t="s">
        <v>371</v>
      </c>
      <c r="D154" s="67"/>
      <c r="E154" s="68" t="s">
        <v>371</v>
      </c>
      <c r="F154" s="69"/>
      <c r="G154" s="69"/>
      <c r="H154" s="68" t="s">
        <v>371</v>
      </c>
    </row>
    <row r="155" spans="1:8" x14ac:dyDescent="0.25">
      <c r="A155" s="66" t="s">
        <v>372</v>
      </c>
      <c r="B155" s="66" t="s">
        <v>372</v>
      </c>
      <c r="C155" s="66" t="s">
        <v>372</v>
      </c>
      <c r="D155" s="66"/>
      <c r="E155" s="68" t="s">
        <v>372</v>
      </c>
      <c r="F155" s="66" t="s">
        <v>372</v>
      </c>
      <c r="G155" s="69"/>
      <c r="H155" s="68" t="s">
        <v>372</v>
      </c>
    </row>
    <row r="156" spans="1:8" x14ac:dyDescent="0.25">
      <c r="A156" s="66" t="s">
        <v>373</v>
      </c>
      <c r="B156" s="66" t="s">
        <v>373</v>
      </c>
      <c r="C156" s="66" t="s">
        <v>373</v>
      </c>
      <c r="D156" s="66"/>
      <c r="E156" s="68" t="s">
        <v>373</v>
      </c>
      <c r="F156" s="66" t="s">
        <v>373</v>
      </c>
      <c r="G156" s="69"/>
      <c r="H156" s="68" t="s">
        <v>373</v>
      </c>
    </row>
    <row r="157" spans="1:8" x14ac:dyDescent="0.25">
      <c r="A157" s="66" t="s">
        <v>374</v>
      </c>
      <c r="B157" s="68" t="s">
        <v>374</v>
      </c>
      <c r="C157" s="68" t="s">
        <v>374</v>
      </c>
      <c r="D157" s="66" t="s">
        <v>374</v>
      </c>
      <c r="E157" s="68" t="s">
        <v>374</v>
      </c>
      <c r="F157" s="69" t="s">
        <v>374</v>
      </c>
      <c r="G157" s="69" t="s">
        <v>374</v>
      </c>
      <c r="H157" s="68" t="s">
        <v>374</v>
      </c>
    </row>
    <row r="158" spans="1:8" x14ac:dyDescent="0.25">
      <c r="A158" s="66" t="s">
        <v>375</v>
      </c>
      <c r="B158" s="68" t="s">
        <v>375</v>
      </c>
      <c r="C158" s="68" t="s">
        <v>375</v>
      </c>
      <c r="D158" s="66" t="s">
        <v>375</v>
      </c>
      <c r="E158" s="68" t="s">
        <v>375</v>
      </c>
      <c r="F158" s="69" t="s">
        <v>375</v>
      </c>
      <c r="G158" s="69" t="s">
        <v>375</v>
      </c>
      <c r="H158" s="68" t="s">
        <v>375</v>
      </c>
    </row>
    <row r="159" spans="1:8" x14ac:dyDescent="0.25">
      <c r="A159" s="66" t="s">
        <v>376</v>
      </c>
      <c r="B159" s="67"/>
      <c r="C159" s="67" t="s">
        <v>376</v>
      </c>
      <c r="D159" s="67"/>
      <c r="E159" s="67"/>
      <c r="F159" s="69"/>
      <c r="G159" s="69"/>
      <c r="H159" s="69" t="s">
        <v>376</v>
      </c>
    </row>
    <row r="160" spans="1:8" x14ac:dyDescent="0.25">
      <c r="A160" s="66" t="s">
        <v>377</v>
      </c>
      <c r="B160" s="66" t="s">
        <v>377</v>
      </c>
      <c r="C160" s="66" t="s">
        <v>377</v>
      </c>
      <c r="D160" s="66"/>
      <c r="E160" s="67"/>
      <c r="F160" s="69"/>
      <c r="G160" s="69" t="s">
        <v>377</v>
      </c>
      <c r="H160" s="67"/>
    </row>
    <row r="161" spans="1:8" x14ac:dyDescent="0.25">
      <c r="A161" s="66" t="s">
        <v>378</v>
      </c>
      <c r="B161" s="67"/>
      <c r="C161" s="67" t="s">
        <v>378</v>
      </c>
      <c r="D161" s="67"/>
      <c r="E161" s="67"/>
      <c r="F161" s="69"/>
      <c r="G161" s="69" t="s">
        <v>378</v>
      </c>
      <c r="H161" s="67"/>
    </row>
    <row r="162" spans="1:8" x14ac:dyDescent="0.25">
      <c r="A162" s="66" t="s">
        <v>379</v>
      </c>
      <c r="B162" s="68" t="s">
        <v>379</v>
      </c>
      <c r="C162" s="68" t="s">
        <v>379</v>
      </c>
      <c r="D162" s="66" t="s">
        <v>379</v>
      </c>
      <c r="E162" s="68" t="s">
        <v>379</v>
      </c>
      <c r="F162" s="69" t="s">
        <v>379</v>
      </c>
      <c r="G162" s="69" t="s">
        <v>379</v>
      </c>
      <c r="H162" s="69" t="s">
        <v>379</v>
      </c>
    </row>
    <row r="163" spans="1:8" x14ac:dyDescent="0.25">
      <c r="A163" s="66" t="s">
        <v>472</v>
      </c>
      <c r="B163" s="67"/>
      <c r="C163" s="67" t="s">
        <v>472</v>
      </c>
      <c r="D163" s="66" t="s">
        <v>472</v>
      </c>
      <c r="E163" s="68" t="s">
        <v>472</v>
      </c>
      <c r="F163" s="69" t="s">
        <v>472</v>
      </c>
      <c r="G163" s="69" t="s">
        <v>472</v>
      </c>
      <c r="H163" s="69" t="s">
        <v>472</v>
      </c>
    </row>
    <row r="164" spans="1:8" x14ac:dyDescent="0.25">
      <c r="A164" s="66" t="s">
        <v>380</v>
      </c>
      <c r="B164" s="69" t="s">
        <v>380</v>
      </c>
      <c r="C164" s="69" t="s">
        <v>380</v>
      </c>
      <c r="D164" s="66" t="s">
        <v>380</v>
      </c>
      <c r="E164" s="69" t="s">
        <v>380</v>
      </c>
      <c r="F164" s="69" t="s">
        <v>380</v>
      </c>
      <c r="G164" s="69" t="s">
        <v>380</v>
      </c>
      <c r="H164" s="69" t="s">
        <v>380</v>
      </c>
    </row>
    <row r="165" spans="1:8" x14ac:dyDescent="0.25">
      <c r="A165" s="66" t="s">
        <v>381</v>
      </c>
      <c r="B165" s="66" t="s">
        <v>381</v>
      </c>
      <c r="C165" s="66" t="s">
        <v>381</v>
      </c>
      <c r="D165" s="66"/>
      <c r="E165" s="67"/>
      <c r="F165" s="69"/>
      <c r="G165" s="69" t="s">
        <v>381</v>
      </c>
      <c r="H165" s="67"/>
    </row>
    <row r="166" spans="1:8" x14ac:dyDescent="0.25">
      <c r="A166" s="66" t="s">
        <v>382</v>
      </c>
      <c r="B166" s="69" t="s">
        <v>382</v>
      </c>
      <c r="C166" s="69" t="s">
        <v>382</v>
      </c>
      <c r="D166" s="66" t="s">
        <v>382</v>
      </c>
      <c r="E166" s="68" t="s">
        <v>382</v>
      </c>
      <c r="F166" s="69" t="s">
        <v>382</v>
      </c>
      <c r="G166" s="69" t="s">
        <v>382</v>
      </c>
      <c r="H166" s="69" t="s">
        <v>382</v>
      </c>
    </row>
    <row r="167" spans="1:8" x14ac:dyDescent="0.25">
      <c r="A167" s="66" t="s">
        <v>383</v>
      </c>
      <c r="B167" s="67"/>
      <c r="C167" s="67" t="s">
        <v>383</v>
      </c>
      <c r="D167" s="67"/>
      <c r="E167" s="67"/>
      <c r="F167" s="66"/>
      <c r="G167" s="66"/>
      <c r="H167" s="67"/>
    </row>
    <row r="168" spans="1:8" x14ac:dyDescent="0.25">
      <c r="A168" s="66" t="s">
        <v>384</v>
      </c>
      <c r="B168" s="68" t="s">
        <v>384</v>
      </c>
      <c r="C168" s="68" t="s">
        <v>384</v>
      </c>
      <c r="D168" s="68" t="s">
        <v>384</v>
      </c>
      <c r="E168" s="68" t="s">
        <v>384</v>
      </c>
      <c r="F168" s="69" t="s">
        <v>384</v>
      </c>
      <c r="G168" s="69" t="s">
        <v>384</v>
      </c>
      <c r="H168" s="69" t="s">
        <v>384</v>
      </c>
    </row>
    <row r="169" spans="1:8" x14ac:dyDescent="0.25">
      <c r="A169" s="66" t="s">
        <v>473</v>
      </c>
      <c r="B169" s="68" t="s">
        <v>473</v>
      </c>
      <c r="C169" s="68" t="s">
        <v>473</v>
      </c>
      <c r="D169" s="68"/>
      <c r="E169" s="68" t="s">
        <v>473</v>
      </c>
      <c r="F169" s="69" t="s">
        <v>473</v>
      </c>
      <c r="G169" s="69" t="s">
        <v>473</v>
      </c>
      <c r="H169" s="69" t="s">
        <v>473</v>
      </c>
    </row>
    <row r="170" spans="1:8" x14ac:dyDescent="0.25">
      <c r="A170" s="66" t="s">
        <v>385</v>
      </c>
      <c r="B170" s="66" t="s">
        <v>385</v>
      </c>
      <c r="C170" s="66" t="s">
        <v>385</v>
      </c>
      <c r="D170" s="66"/>
      <c r="E170" s="67"/>
      <c r="F170" s="69"/>
      <c r="G170" s="69" t="s">
        <v>385</v>
      </c>
      <c r="H170" s="67"/>
    </row>
    <row r="171" spans="1:8" x14ac:dyDescent="0.25">
      <c r="A171" s="66" t="s">
        <v>474</v>
      </c>
      <c r="B171" s="68" t="s">
        <v>474</v>
      </c>
      <c r="C171" s="68" t="s">
        <v>474</v>
      </c>
      <c r="D171" s="67"/>
      <c r="E171" s="68" t="s">
        <v>474</v>
      </c>
      <c r="F171" s="69" t="s">
        <v>474</v>
      </c>
      <c r="G171" s="69" t="s">
        <v>474</v>
      </c>
      <c r="H171" s="68" t="s">
        <v>474</v>
      </c>
    </row>
    <row r="172" spans="1:8" x14ac:dyDescent="0.25">
      <c r="A172" s="66" t="s">
        <v>386</v>
      </c>
      <c r="B172" s="66" t="s">
        <v>386</v>
      </c>
      <c r="C172" s="66" t="s">
        <v>386</v>
      </c>
      <c r="D172" s="66"/>
      <c r="E172" s="68" t="s">
        <v>386</v>
      </c>
      <c r="F172" s="66" t="s">
        <v>386</v>
      </c>
      <c r="G172" s="69"/>
      <c r="H172" s="68" t="s">
        <v>386</v>
      </c>
    </row>
    <row r="173" spans="1:8" x14ac:dyDescent="0.25">
      <c r="A173" s="66" t="s">
        <v>475</v>
      </c>
      <c r="B173" s="66" t="s">
        <v>475</v>
      </c>
      <c r="C173" s="66" t="s">
        <v>475</v>
      </c>
      <c r="D173" s="66"/>
      <c r="E173" s="68" t="s">
        <v>475</v>
      </c>
      <c r="F173" s="66" t="s">
        <v>475</v>
      </c>
      <c r="G173" s="69"/>
      <c r="H173" s="68" t="s">
        <v>475</v>
      </c>
    </row>
    <row r="174" spans="1:8" x14ac:dyDescent="0.25">
      <c r="A174" s="66" t="s">
        <v>387</v>
      </c>
      <c r="B174" s="66" t="s">
        <v>387</v>
      </c>
      <c r="C174" s="66" t="s">
        <v>387</v>
      </c>
      <c r="D174" s="66"/>
      <c r="E174" s="68" t="s">
        <v>387</v>
      </c>
      <c r="F174" s="66" t="s">
        <v>387</v>
      </c>
      <c r="G174" s="69"/>
      <c r="H174" s="68" t="s">
        <v>387</v>
      </c>
    </row>
    <row r="175" spans="1:8" x14ac:dyDescent="0.25">
      <c r="A175" s="66" t="s">
        <v>476</v>
      </c>
      <c r="B175" s="66" t="s">
        <v>476</v>
      </c>
      <c r="C175" s="66" t="s">
        <v>476</v>
      </c>
      <c r="D175" s="66"/>
      <c r="E175" s="68" t="s">
        <v>476</v>
      </c>
      <c r="F175" s="66" t="s">
        <v>476</v>
      </c>
      <c r="G175" s="69"/>
      <c r="H175" s="68" t="s">
        <v>476</v>
      </c>
    </row>
    <row r="176" spans="1:8" x14ac:dyDescent="0.25">
      <c r="A176" s="66" t="s">
        <v>388</v>
      </c>
      <c r="B176" s="68" t="s">
        <v>388</v>
      </c>
      <c r="C176" s="68" t="s">
        <v>388</v>
      </c>
      <c r="D176" s="66" t="s">
        <v>388</v>
      </c>
      <c r="E176" s="68" t="s">
        <v>388</v>
      </c>
      <c r="F176" s="69" t="s">
        <v>388</v>
      </c>
      <c r="G176" s="69" t="s">
        <v>388</v>
      </c>
      <c r="H176" s="68" t="s">
        <v>388</v>
      </c>
    </row>
    <row r="177" spans="1:8" x14ac:dyDescent="0.25">
      <c r="A177" s="66" t="s">
        <v>477</v>
      </c>
      <c r="B177" s="69" t="s">
        <v>477</v>
      </c>
      <c r="C177" s="69" t="s">
        <v>477</v>
      </c>
      <c r="D177" s="66" t="s">
        <v>477</v>
      </c>
      <c r="E177" s="72" t="s">
        <v>598</v>
      </c>
      <c r="F177" s="69" t="s">
        <v>477</v>
      </c>
      <c r="G177" s="69" t="s">
        <v>477</v>
      </c>
      <c r="H177" s="69" t="s">
        <v>477</v>
      </c>
    </row>
    <row r="178" spans="1:8" x14ac:dyDescent="0.25">
      <c r="A178" s="66" t="s">
        <v>389</v>
      </c>
      <c r="B178" s="67"/>
      <c r="C178" s="67" t="s">
        <v>389</v>
      </c>
      <c r="D178" s="67"/>
      <c r="E178" s="67"/>
      <c r="F178" s="69"/>
      <c r="G178" s="69"/>
      <c r="H178" s="67"/>
    </row>
    <row r="179" spans="1:8" x14ac:dyDescent="0.25">
      <c r="A179" s="66" t="s">
        <v>390</v>
      </c>
      <c r="B179" s="67"/>
      <c r="C179" s="67" t="s">
        <v>390</v>
      </c>
      <c r="D179" s="67"/>
      <c r="E179" s="67"/>
      <c r="F179" s="66" t="s">
        <v>390</v>
      </c>
      <c r="G179" s="69"/>
      <c r="H179" s="67" t="s">
        <v>390</v>
      </c>
    </row>
    <row r="180" spans="1:8" x14ac:dyDescent="0.25">
      <c r="A180" s="66" t="s">
        <v>391</v>
      </c>
      <c r="B180" s="67"/>
      <c r="C180" s="67" t="s">
        <v>391</v>
      </c>
      <c r="D180" s="67"/>
      <c r="E180" s="68" t="s">
        <v>391</v>
      </c>
      <c r="F180" s="69"/>
      <c r="G180" s="69"/>
      <c r="H180" s="68" t="s">
        <v>391</v>
      </c>
    </row>
    <row r="181" spans="1:8" x14ac:dyDescent="0.25">
      <c r="A181" s="74" t="s">
        <v>493</v>
      </c>
      <c r="B181" s="69" t="s">
        <v>478</v>
      </c>
      <c r="C181" s="69" t="s">
        <v>478</v>
      </c>
      <c r="D181" s="69" t="s">
        <v>478</v>
      </c>
      <c r="E181" s="70" t="s">
        <v>600</v>
      </c>
      <c r="F181" s="69" t="s">
        <v>478</v>
      </c>
      <c r="G181" s="69" t="s">
        <v>478</v>
      </c>
      <c r="H181" s="69" t="s">
        <v>478</v>
      </c>
    </row>
    <row r="182" spans="1:8" x14ac:dyDescent="0.25">
      <c r="A182" s="69" t="s">
        <v>479</v>
      </c>
      <c r="B182" s="69" t="s">
        <v>479</v>
      </c>
      <c r="C182" s="69" t="s">
        <v>479</v>
      </c>
      <c r="D182" s="69" t="s">
        <v>479</v>
      </c>
      <c r="E182" s="70" t="s">
        <v>600</v>
      </c>
      <c r="F182" s="69" t="s">
        <v>479</v>
      </c>
      <c r="G182" s="69" t="s">
        <v>479</v>
      </c>
      <c r="H182" s="69" t="s">
        <v>479</v>
      </c>
    </row>
    <row r="183" spans="1:8" x14ac:dyDescent="0.25">
      <c r="A183" s="69" t="s">
        <v>480</v>
      </c>
      <c r="B183" s="69" t="s">
        <v>480</v>
      </c>
      <c r="C183" s="69" t="s">
        <v>480</v>
      </c>
      <c r="D183" s="69" t="s">
        <v>480</v>
      </c>
      <c r="E183" s="70" t="s">
        <v>600</v>
      </c>
      <c r="F183" s="69" t="s">
        <v>480</v>
      </c>
      <c r="G183" s="69" t="s">
        <v>480</v>
      </c>
      <c r="H183" s="69" t="s">
        <v>480</v>
      </c>
    </row>
    <row r="184" spans="1:8" x14ac:dyDescent="0.25">
      <c r="A184" s="74" t="s">
        <v>493</v>
      </c>
      <c r="B184" s="69" t="s">
        <v>481</v>
      </c>
      <c r="C184" s="69" t="s">
        <v>481</v>
      </c>
      <c r="D184" s="69" t="s">
        <v>481</v>
      </c>
      <c r="E184" s="70" t="s">
        <v>600</v>
      </c>
      <c r="F184" s="69" t="s">
        <v>481</v>
      </c>
      <c r="G184" s="69" t="s">
        <v>481</v>
      </c>
      <c r="H184" s="69" t="s">
        <v>481</v>
      </c>
    </row>
    <row r="185" spans="1:8" x14ac:dyDescent="0.25">
      <c r="A185" s="66" t="s">
        <v>392</v>
      </c>
      <c r="B185" s="69" t="s">
        <v>392</v>
      </c>
      <c r="C185" s="69" t="s">
        <v>392</v>
      </c>
      <c r="D185" s="69" t="s">
        <v>392</v>
      </c>
      <c r="E185" s="70" t="s">
        <v>600</v>
      </c>
      <c r="F185" s="69" t="s">
        <v>392</v>
      </c>
      <c r="G185" s="69" t="s">
        <v>392</v>
      </c>
      <c r="H185" s="69" t="s">
        <v>392</v>
      </c>
    </row>
    <row r="186" spans="1:8" x14ac:dyDescent="0.25">
      <c r="A186" s="66" t="s">
        <v>393</v>
      </c>
      <c r="B186" s="69" t="s">
        <v>393</v>
      </c>
      <c r="C186" s="69" t="s">
        <v>393</v>
      </c>
      <c r="D186" s="69" t="s">
        <v>393</v>
      </c>
      <c r="E186" s="69" t="s">
        <v>393</v>
      </c>
      <c r="F186" s="69" t="s">
        <v>393</v>
      </c>
      <c r="G186" s="69" t="s">
        <v>393</v>
      </c>
      <c r="H186" s="69" t="s">
        <v>393</v>
      </c>
    </row>
    <row r="187" spans="1:8" x14ac:dyDescent="0.25">
      <c r="A187" s="66" t="s">
        <v>394</v>
      </c>
      <c r="B187" s="67"/>
      <c r="C187" s="67"/>
      <c r="D187" s="67"/>
      <c r="E187" s="67"/>
      <c r="F187" s="69"/>
      <c r="G187" s="69"/>
      <c r="H187" s="69" t="s">
        <v>394</v>
      </c>
    </row>
    <row r="188" spans="1:8" x14ac:dyDescent="0.25">
      <c r="A188" s="66" t="s">
        <v>482</v>
      </c>
      <c r="B188" s="68" t="s">
        <v>482</v>
      </c>
      <c r="C188" s="68" t="s">
        <v>482</v>
      </c>
      <c r="D188" s="68" t="s">
        <v>482</v>
      </c>
      <c r="E188" s="68" t="s">
        <v>482</v>
      </c>
      <c r="F188" s="69" t="s">
        <v>482</v>
      </c>
      <c r="G188" s="69" t="s">
        <v>482</v>
      </c>
      <c r="H188" s="69" t="s">
        <v>482</v>
      </c>
    </row>
    <row r="189" spans="1:8" x14ac:dyDescent="0.25">
      <c r="A189" s="66" t="s">
        <v>395</v>
      </c>
      <c r="B189" s="67"/>
      <c r="C189" s="67" t="s">
        <v>395</v>
      </c>
      <c r="D189" s="67"/>
      <c r="E189" s="69" t="s">
        <v>395</v>
      </c>
      <c r="F189" s="69"/>
      <c r="G189" s="69" t="s">
        <v>395</v>
      </c>
      <c r="H189" s="69" t="s">
        <v>395</v>
      </c>
    </row>
    <row r="190" spans="1:8" x14ac:dyDescent="0.25">
      <c r="A190" s="66" t="s">
        <v>396</v>
      </c>
      <c r="B190" s="67"/>
      <c r="C190" s="67" t="s">
        <v>396</v>
      </c>
      <c r="D190" s="67"/>
      <c r="E190" s="69" t="s">
        <v>396</v>
      </c>
      <c r="F190" s="69"/>
      <c r="G190" s="69" t="s">
        <v>396</v>
      </c>
      <c r="H190" s="69" t="s">
        <v>396</v>
      </c>
    </row>
    <row r="191" spans="1:8" x14ac:dyDescent="0.25">
      <c r="A191" s="66" t="s">
        <v>483</v>
      </c>
      <c r="B191" s="69" t="s">
        <v>483</v>
      </c>
      <c r="C191" s="69" t="s">
        <v>483</v>
      </c>
      <c r="D191" s="69" t="s">
        <v>483</v>
      </c>
      <c r="E191" s="68" t="s">
        <v>483</v>
      </c>
      <c r="F191" s="69" t="s">
        <v>483</v>
      </c>
      <c r="G191" s="69" t="s">
        <v>483</v>
      </c>
      <c r="H191" s="69" t="s">
        <v>483</v>
      </c>
    </row>
    <row r="192" spans="1:8" x14ac:dyDescent="0.25">
      <c r="A192" s="66" t="s">
        <v>397</v>
      </c>
      <c r="B192" s="66" t="s">
        <v>397</v>
      </c>
      <c r="C192" s="66" t="s">
        <v>397</v>
      </c>
      <c r="D192" s="66"/>
      <c r="E192" s="68" t="s">
        <v>397</v>
      </c>
      <c r="F192" s="66" t="s">
        <v>397</v>
      </c>
      <c r="G192" s="69"/>
      <c r="H192" s="69" t="s">
        <v>397</v>
      </c>
    </row>
    <row r="193" spans="1:8" x14ac:dyDescent="0.25">
      <c r="A193" s="66" t="s">
        <v>398</v>
      </c>
      <c r="B193" s="66" t="s">
        <v>398</v>
      </c>
      <c r="C193" s="66" t="s">
        <v>398</v>
      </c>
      <c r="D193" s="66"/>
      <c r="E193" s="68" t="s">
        <v>398</v>
      </c>
      <c r="F193" s="66" t="s">
        <v>398</v>
      </c>
      <c r="G193" s="71"/>
      <c r="H193" s="71" t="s">
        <v>398</v>
      </c>
    </row>
    <row r="194" spans="1:8" x14ac:dyDescent="0.25">
      <c r="A194" s="66" t="s">
        <v>399</v>
      </c>
      <c r="B194" s="69" t="s">
        <v>399</v>
      </c>
      <c r="C194" s="69" t="s">
        <v>399</v>
      </c>
      <c r="D194" s="69" t="s">
        <v>399</v>
      </c>
      <c r="E194" s="68" t="s">
        <v>399</v>
      </c>
      <c r="F194" s="69" t="s">
        <v>399</v>
      </c>
      <c r="G194" s="69" t="s">
        <v>399</v>
      </c>
      <c r="H194" s="69" t="s">
        <v>399</v>
      </c>
    </row>
    <row r="195" spans="1:8" x14ac:dyDescent="0.25">
      <c r="A195" s="66" t="s">
        <v>493</v>
      </c>
      <c r="B195" s="68" t="s">
        <v>484</v>
      </c>
      <c r="C195" s="68" t="s">
        <v>484</v>
      </c>
      <c r="D195" s="68" t="s">
        <v>484</v>
      </c>
      <c r="E195" s="68" t="s">
        <v>484</v>
      </c>
      <c r="F195" s="69" t="s">
        <v>484</v>
      </c>
      <c r="G195" s="69" t="s">
        <v>484</v>
      </c>
      <c r="H195" s="69" t="s">
        <v>484</v>
      </c>
    </row>
    <row r="196" spans="1:8" x14ac:dyDescent="0.25">
      <c r="A196" s="66" t="s">
        <v>400</v>
      </c>
      <c r="B196" s="66" t="s">
        <v>400</v>
      </c>
      <c r="C196" s="68" t="s">
        <v>400</v>
      </c>
      <c r="D196" s="67"/>
      <c r="E196" s="67"/>
      <c r="F196" s="69"/>
      <c r="G196" s="69"/>
      <c r="H196" s="67"/>
    </row>
    <row r="197" spans="1:8" x14ac:dyDescent="0.25">
      <c r="A197" s="66" t="s">
        <v>401</v>
      </c>
      <c r="B197" s="66" t="s">
        <v>401</v>
      </c>
      <c r="C197" s="66" t="s">
        <v>401</v>
      </c>
      <c r="D197" s="67"/>
      <c r="E197" s="67"/>
      <c r="F197" s="66" t="s">
        <v>401</v>
      </c>
      <c r="G197" s="69"/>
      <c r="H197" s="67"/>
    </row>
    <row r="198" spans="1:8" x14ac:dyDescent="0.25">
      <c r="A198" s="66" t="s">
        <v>402</v>
      </c>
      <c r="B198" s="67" t="s">
        <v>402</v>
      </c>
      <c r="C198" s="66" t="s">
        <v>402</v>
      </c>
      <c r="D198" s="67" t="s">
        <v>402</v>
      </c>
      <c r="E198" s="70" t="s">
        <v>600</v>
      </c>
      <c r="F198" s="69" t="s">
        <v>402</v>
      </c>
      <c r="G198" s="69" t="s">
        <v>402</v>
      </c>
      <c r="H198" s="67" t="s">
        <v>402</v>
      </c>
    </row>
    <row r="199" spans="1:8" x14ac:dyDescent="0.25">
      <c r="A199" s="66" t="s">
        <v>403</v>
      </c>
      <c r="B199" s="67"/>
      <c r="C199" s="67" t="s">
        <v>403</v>
      </c>
      <c r="D199" s="67"/>
      <c r="E199" s="68" t="s">
        <v>403</v>
      </c>
      <c r="F199" s="69"/>
      <c r="G199" s="69"/>
      <c r="H199" s="68" t="s">
        <v>403</v>
      </c>
    </row>
    <row r="200" spans="1:8" x14ac:dyDescent="0.25">
      <c r="A200" s="66" t="s">
        <v>404</v>
      </c>
      <c r="B200" s="67"/>
      <c r="C200" s="67" t="s">
        <v>404</v>
      </c>
      <c r="D200" s="67"/>
      <c r="E200" s="68" t="s">
        <v>404</v>
      </c>
      <c r="F200" s="69"/>
      <c r="G200" s="69"/>
      <c r="H200" s="68" t="s">
        <v>404</v>
      </c>
    </row>
    <row r="201" spans="1:8" x14ac:dyDescent="0.25">
      <c r="A201" s="66" t="s">
        <v>405</v>
      </c>
      <c r="B201" s="66" t="s">
        <v>405</v>
      </c>
      <c r="C201" s="67" t="s">
        <v>405</v>
      </c>
      <c r="D201" s="66" t="s">
        <v>405</v>
      </c>
      <c r="E201" s="68" t="s">
        <v>405</v>
      </c>
      <c r="F201" s="66" t="s">
        <v>405</v>
      </c>
      <c r="G201" s="69"/>
      <c r="H201" s="68" t="s">
        <v>405</v>
      </c>
    </row>
    <row r="202" spans="1:8" x14ac:dyDescent="0.25">
      <c r="A202" s="66" t="s">
        <v>406</v>
      </c>
      <c r="B202" s="67"/>
      <c r="C202" s="66" t="s">
        <v>406</v>
      </c>
      <c r="D202" s="67"/>
      <c r="E202" s="67"/>
      <c r="F202" s="66" t="s">
        <v>406</v>
      </c>
      <c r="G202" s="69"/>
      <c r="H202" s="69" t="s">
        <v>406</v>
      </c>
    </row>
    <row r="203" spans="1:8" x14ac:dyDescent="0.25">
      <c r="A203" s="66" t="s">
        <v>407</v>
      </c>
      <c r="B203" s="68" t="s">
        <v>407</v>
      </c>
      <c r="C203" s="67" t="s">
        <v>407</v>
      </c>
      <c r="D203" s="68" t="s">
        <v>407</v>
      </c>
      <c r="E203" s="68" t="s">
        <v>407</v>
      </c>
      <c r="F203" s="69" t="s">
        <v>407</v>
      </c>
      <c r="G203" s="69" t="s">
        <v>407</v>
      </c>
      <c r="H203" s="69" t="s">
        <v>407</v>
      </c>
    </row>
    <row r="204" spans="1:8" x14ac:dyDescent="0.25">
      <c r="A204" s="75" t="s">
        <v>408</v>
      </c>
      <c r="B204" s="76"/>
      <c r="C204" s="67"/>
      <c r="D204" s="76"/>
      <c r="E204" s="67"/>
      <c r="F204" s="69"/>
      <c r="G204" s="69"/>
      <c r="H204" s="69" t="s">
        <v>408</v>
      </c>
    </row>
    <row r="205" spans="1:8" s="46" customFormat="1" x14ac:dyDescent="0.25">
      <c r="A205" s="77" t="s">
        <v>409</v>
      </c>
      <c r="B205" s="77"/>
      <c r="C205" s="76" t="s">
        <v>409</v>
      </c>
      <c r="D205" s="78"/>
      <c r="E205" s="78" t="s">
        <v>409</v>
      </c>
      <c r="F205" s="79"/>
      <c r="G205" s="79"/>
      <c r="H205" s="77" t="s">
        <v>409</v>
      </c>
    </row>
    <row r="206" spans="1:8" x14ac:dyDescent="0.25">
      <c r="A206" s="66" t="s">
        <v>410</v>
      </c>
      <c r="B206" s="67"/>
      <c r="C206" s="77" t="s">
        <v>410</v>
      </c>
      <c r="D206" s="67"/>
      <c r="E206" s="69" t="s">
        <v>410</v>
      </c>
      <c r="F206" s="69"/>
      <c r="G206" s="69" t="s">
        <v>410</v>
      </c>
      <c r="H206" s="69" t="s">
        <v>410</v>
      </c>
    </row>
    <row r="207" spans="1:8" x14ac:dyDescent="0.25">
      <c r="A207" s="66" t="s">
        <v>411</v>
      </c>
      <c r="B207" s="67"/>
      <c r="C207" s="67" t="s">
        <v>411</v>
      </c>
      <c r="D207" s="67"/>
      <c r="E207" s="69" t="s">
        <v>411</v>
      </c>
      <c r="F207" s="69"/>
      <c r="G207" s="69" t="s">
        <v>411</v>
      </c>
      <c r="H207" s="69" t="s">
        <v>411</v>
      </c>
    </row>
    <row r="208" spans="1:8" x14ac:dyDescent="0.25">
      <c r="A208" s="66" t="s">
        <v>412</v>
      </c>
      <c r="B208" s="68" t="s">
        <v>412</v>
      </c>
      <c r="C208" s="67" t="s">
        <v>412</v>
      </c>
      <c r="D208" s="68" t="s">
        <v>412</v>
      </c>
      <c r="E208" s="68" t="s">
        <v>412</v>
      </c>
      <c r="F208" s="69" t="s">
        <v>412</v>
      </c>
      <c r="G208" s="69" t="s">
        <v>412</v>
      </c>
      <c r="H208" s="69" t="s">
        <v>412</v>
      </c>
    </row>
    <row r="209" spans="1:8" x14ac:dyDescent="0.25">
      <c r="A209" s="66" t="s">
        <v>413</v>
      </c>
      <c r="B209" s="68" t="s">
        <v>413</v>
      </c>
      <c r="C209" s="68" t="s">
        <v>413</v>
      </c>
      <c r="D209" s="68" t="s">
        <v>413</v>
      </c>
      <c r="E209" s="68" t="s">
        <v>413</v>
      </c>
      <c r="F209" s="69" t="s">
        <v>413</v>
      </c>
      <c r="G209" s="69" t="s">
        <v>413</v>
      </c>
      <c r="H209" s="69" t="s">
        <v>413</v>
      </c>
    </row>
    <row r="210" spans="1:8" x14ac:dyDescent="0.25">
      <c r="A210" s="66" t="s">
        <v>414</v>
      </c>
      <c r="B210" s="69" t="s">
        <v>414</v>
      </c>
      <c r="C210" s="68" t="s">
        <v>414</v>
      </c>
      <c r="D210" s="69" t="s">
        <v>414</v>
      </c>
      <c r="E210" s="69" t="s">
        <v>414</v>
      </c>
      <c r="F210" s="69" t="s">
        <v>414</v>
      </c>
      <c r="G210" s="69" t="s">
        <v>414</v>
      </c>
      <c r="H210" s="69" t="s">
        <v>414</v>
      </c>
    </row>
    <row r="211" spans="1:8" x14ac:dyDescent="0.25">
      <c r="A211" s="66" t="s">
        <v>415</v>
      </c>
      <c r="B211" s="66" t="s">
        <v>415</v>
      </c>
      <c r="C211" s="69" t="s">
        <v>415</v>
      </c>
      <c r="D211" s="66"/>
      <c r="E211" s="66" t="s">
        <v>415</v>
      </c>
      <c r="F211" s="66" t="s">
        <v>415</v>
      </c>
      <c r="G211" s="66"/>
      <c r="H211" s="67"/>
    </row>
    <row r="212" spans="1:8" x14ac:dyDescent="0.25">
      <c r="A212" s="66" t="s">
        <v>506</v>
      </c>
      <c r="B212" s="66" t="s">
        <v>506</v>
      </c>
      <c r="C212" s="66" t="s">
        <v>506</v>
      </c>
      <c r="D212" s="66"/>
      <c r="E212" s="67"/>
      <c r="F212" s="66" t="s">
        <v>506</v>
      </c>
      <c r="G212" s="66"/>
      <c r="H212" s="67"/>
    </row>
    <row r="213" spans="1:8" x14ac:dyDescent="0.25">
      <c r="A213" s="66" t="s">
        <v>416</v>
      </c>
      <c r="B213" s="66" t="s">
        <v>416</v>
      </c>
      <c r="C213" s="66" t="s">
        <v>416</v>
      </c>
      <c r="D213" s="66"/>
      <c r="E213" s="67"/>
      <c r="F213" s="66" t="s">
        <v>416</v>
      </c>
      <c r="G213" s="66"/>
      <c r="H213" s="67"/>
    </row>
    <row r="214" spans="1:8" x14ac:dyDescent="0.25">
      <c r="A214" s="66" t="s">
        <v>417</v>
      </c>
      <c r="B214" s="69" t="s">
        <v>417</v>
      </c>
      <c r="C214" s="66" t="s">
        <v>417</v>
      </c>
      <c r="D214" s="69" t="s">
        <v>417</v>
      </c>
      <c r="E214" s="68" t="s">
        <v>417</v>
      </c>
      <c r="F214" s="69" t="s">
        <v>417</v>
      </c>
      <c r="G214" s="69" t="s">
        <v>417</v>
      </c>
      <c r="H214" s="69" t="s">
        <v>417</v>
      </c>
    </row>
    <row r="215" spans="1:8" x14ac:dyDescent="0.25">
      <c r="A215" s="66" t="s">
        <v>418</v>
      </c>
      <c r="B215" s="66" t="s">
        <v>418</v>
      </c>
      <c r="C215" s="69" t="s">
        <v>418</v>
      </c>
      <c r="D215" s="66"/>
      <c r="E215" s="67"/>
      <c r="F215" s="66" t="s">
        <v>418</v>
      </c>
      <c r="G215" s="69"/>
      <c r="H215" s="67"/>
    </row>
    <row r="216" spans="1:8" x14ac:dyDescent="0.25">
      <c r="A216" s="66" t="s">
        <v>419</v>
      </c>
      <c r="B216" s="68" t="s">
        <v>419</v>
      </c>
      <c r="C216" s="66" t="s">
        <v>419</v>
      </c>
      <c r="D216" s="66" t="s">
        <v>419</v>
      </c>
      <c r="E216" s="68" t="s">
        <v>419</v>
      </c>
      <c r="F216" s="69" t="s">
        <v>419</v>
      </c>
      <c r="G216" s="69" t="s">
        <v>419</v>
      </c>
      <c r="H216" s="69" t="s">
        <v>419</v>
      </c>
    </row>
    <row r="217" spans="1:8" x14ac:dyDescent="0.25">
      <c r="A217" s="66" t="s">
        <v>420</v>
      </c>
      <c r="B217" s="72" t="s">
        <v>598</v>
      </c>
      <c r="C217" s="68" t="s">
        <v>420</v>
      </c>
      <c r="D217" s="66" t="s">
        <v>420</v>
      </c>
      <c r="E217" s="72" t="s">
        <v>598</v>
      </c>
      <c r="F217" s="69" t="s">
        <v>420</v>
      </c>
      <c r="G217" s="69" t="s">
        <v>420</v>
      </c>
      <c r="H217" s="69" t="s">
        <v>420</v>
      </c>
    </row>
    <row r="218" spans="1:8" x14ac:dyDescent="0.25">
      <c r="A218" s="66" t="s">
        <v>421</v>
      </c>
      <c r="B218" s="66" t="s">
        <v>421</v>
      </c>
      <c r="C218" s="66" t="s">
        <v>421</v>
      </c>
      <c r="D218" s="66"/>
      <c r="E218" s="67"/>
      <c r="F218" s="69"/>
      <c r="G218" s="69"/>
      <c r="H218" s="67"/>
    </row>
    <row r="219" spans="1:8" x14ac:dyDescent="0.25">
      <c r="A219" s="66" t="s">
        <v>422</v>
      </c>
      <c r="B219" s="66" t="s">
        <v>422</v>
      </c>
      <c r="C219" s="66" t="s">
        <v>422</v>
      </c>
      <c r="D219" s="66" t="s">
        <v>422</v>
      </c>
      <c r="E219" s="68" t="s">
        <v>422</v>
      </c>
      <c r="F219" s="69" t="s">
        <v>422</v>
      </c>
      <c r="G219" s="69" t="s">
        <v>422</v>
      </c>
      <c r="H219" s="69" t="s">
        <v>422</v>
      </c>
    </row>
    <row r="220" spans="1:8" x14ac:dyDescent="0.25">
      <c r="A220" s="66" t="s">
        <v>494</v>
      </c>
      <c r="B220" s="66" t="s">
        <v>494</v>
      </c>
      <c r="C220" s="66" t="s">
        <v>494</v>
      </c>
      <c r="D220" s="66"/>
      <c r="E220" s="67"/>
      <c r="F220" s="66" t="s">
        <v>494</v>
      </c>
      <c r="G220" s="71"/>
      <c r="H220" s="71" t="s">
        <v>494</v>
      </c>
    </row>
    <row r="221" spans="1:8" x14ac:dyDescent="0.25">
      <c r="A221" s="66" t="s">
        <v>485</v>
      </c>
      <c r="B221" s="66" t="s">
        <v>485</v>
      </c>
      <c r="C221" s="66" t="s">
        <v>485</v>
      </c>
      <c r="D221" s="66"/>
      <c r="E221" s="68" t="s">
        <v>485</v>
      </c>
      <c r="F221" s="66" t="s">
        <v>485</v>
      </c>
      <c r="G221" s="69"/>
      <c r="H221" s="69" t="s">
        <v>485</v>
      </c>
    </row>
    <row r="222" spans="1:8" x14ac:dyDescent="0.25">
      <c r="A222" s="66" t="s">
        <v>423</v>
      </c>
      <c r="B222" s="68" t="s">
        <v>423</v>
      </c>
      <c r="C222" s="68" t="s">
        <v>423</v>
      </c>
      <c r="D222" s="68" t="s">
        <v>423</v>
      </c>
      <c r="E222" s="68" t="s">
        <v>423</v>
      </c>
      <c r="F222" s="69" t="s">
        <v>423</v>
      </c>
      <c r="G222" s="69" t="s">
        <v>423</v>
      </c>
      <c r="H222" s="69" t="s">
        <v>423</v>
      </c>
    </row>
    <row r="223" spans="1:8" x14ac:dyDescent="0.25">
      <c r="A223" s="66" t="s">
        <v>424</v>
      </c>
      <c r="B223" s="66" t="s">
        <v>424</v>
      </c>
      <c r="C223" s="66" t="s">
        <v>424</v>
      </c>
      <c r="D223" s="66" t="s">
        <v>424</v>
      </c>
      <c r="E223" s="72" t="s">
        <v>598</v>
      </c>
      <c r="F223" s="69" t="s">
        <v>424</v>
      </c>
      <c r="G223" s="69" t="s">
        <v>424</v>
      </c>
      <c r="H223" s="69" t="s">
        <v>424</v>
      </c>
    </row>
    <row r="224" spans="1:8" x14ac:dyDescent="0.25">
      <c r="A224" s="66" t="s">
        <v>425</v>
      </c>
      <c r="B224" s="68" t="s">
        <v>425</v>
      </c>
      <c r="C224" s="68" t="s">
        <v>425</v>
      </c>
      <c r="D224" s="68" t="s">
        <v>425</v>
      </c>
      <c r="E224" s="68" t="s">
        <v>425</v>
      </c>
      <c r="F224" s="69" t="s">
        <v>425</v>
      </c>
      <c r="G224" s="69" t="s">
        <v>425</v>
      </c>
      <c r="H224" s="69" t="s">
        <v>425</v>
      </c>
    </row>
    <row r="225" spans="1:8" x14ac:dyDescent="0.25">
      <c r="A225" s="66" t="s">
        <v>486</v>
      </c>
      <c r="B225" s="66" t="s">
        <v>486</v>
      </c>
      <c r="C225" s="66" t="s">
        <v>486</v>
      </c>
      <c r="D225" s="66" t="s">
        <v>486</v>
      </c>
      <c r="E225" s="68" t="s">
        <v>486</v>
      </c>
      <c r="F225" s="69" t="s">
        <v>486</v>
      </c>
      <c r="G225" s="69" t="s">
        <v>486</v>
      </c>
      <c r="H225" s="69" t="s">
        <v>486</v>
      </c>
    </row>
    <row r="226" spans="1:8" x14ac:dyDescent="0.25">
      <c r="A226" s="66" t="s">
        <v>487</v>
      </c>
      <c r="B226" s="66" t="s">
        <v>487</v>
      </c>
      <c r="C226" s="66" t="s">
        <v>487</v>
      </c>
      <c r="D226" s="66" t="s">
        <v>487</v>
      </c>
      <c r="E226" s="67"/>
      <c r="F226" s="69" t="s">
        <v>487</v>
      </c>
      <c r="G226" s="69" t="s">
        <v>487</v>
      </c>
      <c r="H226" s="69" t="s">
        <v>487</v>
      </c>
    </row>
    <row r="227" spans="1:8" x14ac:dyDescent="0.25">
      <c r="A227" s="66" t="s">
        <v>426</v>
      </c>
      <c r="B227" s="67"/>
      <c r="C227" s="67" t="s">
        <v>426</v>
      </c>
      <c r="D227" s="66" t="s">
        <v>426</v>
      </c>
      <c r="E227" s="68" t="s">
        <v>426</v>
      </c>
      <c r="F227" s="69" t="s">
        <v>426</v>
      </c>
      <c r="G227" s="69" t="s">
        <v>426</v>
      </c>
      <c r="H227" s="69" t="s">
        <v>426</v>
      </c>
    </row>
    <row r="228" spans="1:8" x14ac:dyDescent="0.25">
      <c r="A228" s="66" t="s">
        <v>427</v>
      </c>
      <c r="B228" s="68" t="s">
        <v>427</v>
      </c>
      <c r="C228" s="68" t="s">
        <v>427</v>
      </c>
      <c r="D228" s="66" t="s">
        <v>427</v>
      </c>
      <c r="E228" s="68" t="s">
        <v>427</v>
      </c>
      <c r="F228" s="69" t="s">
        <v>427</v>
      </c>
      <c r="G228" s="69" t="s">
        <v>427</v>
      </c>
      <c r="H228" s="69" t="s">
        <v>427</v>
      </c>
    </row>
    <row r="229" spans="1:8" x14ac:dyDescent="0.25">
      <c r="A229" s="66" t="s">
        <v>428</v>
      </c>
      <c r="B229" s="68" t="s">
        <v>428</v>
      </c>
      <c r="C229" s="68" t="s">
        <v>428</v>
      </c>
      <c r="D229" s="66" t="s">
        <v>428</v>
      </c>
      <c r="E229" s="68" t="s">
        <v>428</v>
      </c>
      <c r="F229" s="69" t="s">
        <v>428</v>
      </c>
      <c r="G229" s="69" t="s">
        <v>428</v>
      </c>
      <c r="H229" s="69" t="s">
        <v>428</v>
      </c>
    </row>
    <row r="230" spans="1:8" x14ac:dyDescent="0.25">
      <c r="A230" s="66" t="s">
        <v>488</v>
      </c>
      <c r="B230" s="66" t="s">
        <v>488</v>
      </c>
      <c r="C230" s="66" t="s">
        <v>488</v>
      </c>
      <c r="D230" s="66" t="s">
        <v>488</v>
      </c>
      <c r="E230" s="68" t="s">
        <v>488</v>
      </c>
      <c r="F230" s="69" t="s">
        <v>488</v>
      </c>
      <c r="G230" s="69" t="s">
        <v>488</v>
      </c>
      <c r="H230" s="69" t="s">
        <v>488</v>
      </c>
    </row>
    <row r="231" spans="1:8" x14ac:dyDescent="0.25">
      <c r="A231" s="66" t="s">
        <v>492</v>
      </c>
      <c r="B231" s="66" t="s">
        <v>492</v>
      </c>
      <c r="C231" s="66" t="s">
        <v>492</v>
      </c>
      <c r="D231" s="66" t="s">
        <v>492</v>
      </c>
      <c r="E231" s="68" t="s">
        <v>492</v>
      </c>
      <c r="F231" s="66" t="s">
        <v>492</v>
      </c>
      <c r="G231" s="69"/>
      <c r="H231" s="69" t="s">
        <v>492</v>
      </c>
    </row>
    <row r="232" spans="1:8" x14ac:dyDescent="0.25">
      <c r="A232" s="66" t="s">
        <v>429</v>
      </c>
      <c r="B232" s="68" t="s">
        <v>429</v>
      </c>
      <c r="C232" s="68" t="s">
        <v>429</v>
      </c>
      <c r="D232" s="66" t="s">
        <v>429</v>
      </c>
      <c r="E232" s="68" t="s">
        <v>429</v>
      </c>
      <c r="F232" s="69" t="s">
        <v>429</v>
      </c>
      <c r="G232" s="69" t="s">
        <v>429</v>
      </c>
      <c r="H232" s="69" t="s">
        <v>429</v>
      </c>
    </row>
    <row r="233" spans="1:8" x14ac:dyDescent="0.25">
      <c r="A233" s="66" t="s">
        <v>430</v>
      </c>
      <c r="B233" s="66" t="s">
        <v>430</v>
      </c>
      <c r="C233" s="66" t="s">
        <v>430</v>
      </c>
      <c r="D233" s="66" t="s">
        <v>430</v>
      </c>
      <c r="E233" s="70" t="s">
        <v>600</v>
      </c>
      <c r="F233" s="69" t="s">
        <v>430</v>
      </c>
      <c r="G233" s="69" t="s">
        <v>430</v>
      </c>
      <c r="H233" s="69" t="s">
        <v>430</v>
      </c>
    </row>
    <row r="234" spans="1:8" x14ac:dyDescent="0.25">
      <c r="A234" s="66" t="s">
        <v>431</v>
      </c>
      <c r="B234" s="67"/>
      <c r="C234" s="67" t="s">
        <v>431</v>
      </c>
      <c r="D234" s="67"/>
      <c r="E234" s="68" t="s">
        <v>431</v>
      </c>
      <c r="F234" s="69"/>
      <c r="G234" s="69"/>
      <c r="H234" s="69" t="s">
        <v>431</v>
      </c>
    </row>
    <row r="235" spans="1:8" x14ac:dyDescent="0.25">
      <c r="A235" s="66" t="s">
        <v>432</v>
      </c>
      <c r="B235" s="69" t="s">
        <v>432</v>
      </c>
      <c r="C235" s="69" t="s">
        <v>432</v>
      </c>
      <c r="D235" s="66" t="s">
        <v>432</v>
      </c>
      <c r="E235" s="69" t="s">
        <v>432</v>
      </c>
      <c r="F235" s="69" t="s">
        <v>432</v>
      </c>
      <c r="G235" s="69" t="s">
        <v>432</v>
      </c>
      <c r="H235" s="69" t="s">
        <v>432</v>
      </c>
    </row>
    <row r="236" spans="1:8" x14ac:dyDescent="0.25">
      <c r="A236" s="66" t="s">
        <v>433</v>
      </c>
      <c r="B236" s="68" t="s">
        <v>433</v>
      </c>
      <c r="C236" s="68" t="s">
        <v>433</v>
      </c>
      <c r="D236" s="66" t="s">
        <v>433</v>
      </c>
      <c r="E236" s="68" t="s">
        <v>433</v>
      </c>
      <c r="F236" s="69" t="s">
        <v>433</v>
      </c>
      <c r="G236" s="69" t="s">
        <v>433</v>
      </c>
      <c r="H236" s="69" t="s">
        <v>433</v>
      </c>
    </row>
    <row r="237" spans="1:8" x14ac:dyDescent="0.25">
      <c r="A237" s="66" t="s">
        <v>434</v>
      </c>
      <c r="B237" s="66" t="s">
        <v>434</v>
      </c>
      <c r="C237" s="66" t="s">
        <v>434</v>
      </c>
      <c r="D237" s="66"/>
      <c r="E237" s="67"/>
      <c r="F237" s="66" t="s">
        <v>434</v>
      </c>
      <c r="G237" s="69"/>
      <c r="H237" s="67"/>
    </row>
    <row r="238" spans="1:8" x14ac:dyDescent="0.25">
      <c r="A238" s="66" t="s">
        <v>435</v>
      </c>
      <c r="B238" s="67"/>
      <c r="C238" s="67"/>
      <c r="D238" s="67"/>
      <c r="E238" s="67"/>
      <c r="F238" s="69"/>
      <c r="G238" s="69"/>
      <c r="H238" s="69" t="s">
        <v>435</v>
      </c>
    </row>
    <row r="239" spans="1:8" x14ac:dyDescent="0.25">
      <c r="A239" s="66" t="s">
        <v>436</v>
      </c>
      <c r="B239" s="69" t="s">
        <v>436</v>
      </c>
      <c r="C239" s="69" t="s">
        <v>436</v>
      </c>
      <c r="D239" s="66" t="s">
        <v>436</v>
      </c>
      <c r="E239" s="67"/>
      <c r="F239" s="69" t="s">
        <v>436</v>
      </c>
      <c r="G239" s="69" t="s">
        <v>436</v>
      </c>
      <c r="H239" s="69" t="s">
        <v>436</v>
      </c>
    </row>
    <row r="240" spans="1:8" x14ac:dyDescent="0.25">
      <c r="A240" s="66" t="s">
        <v>437</v>
      </c>
      <c r="B240" s="69" t="s">
        <v>437</v>
      </c>
      <c r="C240" s="69" t="s">
        <v>437</v>
      </c>
      <c r="D240" s="66" t="s">
        <v>437</v>
      </c>
      <c r="E240" s="69" t="s">
        <v>437</v>
      </c>
      <c r="F240" s="69" t="s">
        <v>437</v>
      </c>
      <c r="G240" s="69" t="s">
        <v>437</v>
      </c>
      <c r="H240" s="69" t="s">
        <v>437</v>
      </c>
    </row>
    <row r="241" spans="1:8" x14ac:dyDescent="0.25">
      <c r="A241" s="66" t="s">
        <v>489</v>
      </c>
      <c r="B241" s="69" t="s">
        <v>489</v>
      </c>
      <c r="C241" s="69" t="s">
        <v>489</v>
      </c>
      <c r="D241" s="69"/>
      <c r="E241" s="68" t="s">
        <v>489</v>
      </c>
      <c r="F241" s="69" t="s">
        <v>489</v>
      </c>
      <c r="G241" s="69" t="s">
        <v>489</v>
      </c>
      <c r="H241" s="69" t="s">
        <v>489</v>
      </c>
    </row>
    <row r="242" spans="1:8" x14ac:dyDescent="0.25">
      <c r="A242" s="66" t="s">
        <v>438</v>
      </c>
      <c r="B242" s="69" t="s">
        <v>438</v>
      </c>
      <c r="C242" s="69" t="s">
        <v>438</v>
      </c>
      <c r="D242" s="69" t="s">
        <v>438</v>
      </c>
      <c r="E242" s="67"/>
      <c r="F242" s="69" t="s">
        <v>438</v>
      </c>
      <c r="G242" s="69" t="s">
        <v>438</v>
      </c>
      <c r="H242" s="69" t="s">
        <v>438</v>
      </c>
    </row>
    <row r="243" spans="1:8" x14ac:dyDescent="0.25">
      <c r="A243" s="66" t="s">
        <v>439</v>
      </c>
      <c r="B243" s="69" t="s">
        <v>439</v>
      </c>
      <c r="C243" s="69" t="s">
        <v>439</v>
      </c>
      <c r="D243" s="69"/>
      <c r="E243" s="69" t="s">
        <v>439</v>
      </c>
      <c r="F243" s="69" t="s">
        <v>439</v>
      </c>
      <c r="G243" s="69" t="s">
        <v>439</v>
      </c>
      <c r="H243" s="69" t="s">
        <v>439</v>
      </c>
    </row>
    <row r="244" spans="1:8" x14ac:dyDescent="0.25">
      <c r="A244" s="66" t="s">
        <v>496</v>
      </c>
      <c r="B244" s="68" t="s">
        <v>496</v>
      </c>
      <c r="C244" s="72" t="s">
        <v>598</v>
      </c>
      <c r="D244" s="68" t="s">
        <v>496</v>
      </c>
      <c r="E244" s="72" t="s">
        <v>598</v>
      </c>
      <c r="F244" s="72" t="s">
        <v>598</v>
      </c>
      <c r="G244" s="72" t="s">
        <v>598</v>
      </c>
      <c r="H244" s="69" t="s">
        <v>490</v>
      </c>
    </row>
    <row r="245" spans="1:8" x14ac:dyDescent="0.25">
      <c r="A245" s="66" t="s">
        <v>440</v>
      </c>
      <c r="B245" s="67"/>
      <c r="C245" s="67" t="s">
        <v>440</v>
      </c>
      <c r="D245" s="67"/>
      <c r="E245" s="69" t="s">
        <v>440</v>
      </c>
      <c r="F245" s="69"/>
      <c r="G245" s="69" t="s">
        <v>440</v>
      </c>
      <c r="H245" s="69" t="s">
        <v>440</v>
      </c>
    </row>
    <row r="246" spans="1:8" x14ac:dyDescent="0.25">
      <c r="A246" s="66" t="s">
        <v>441</v>
      </c>
      <c r="B246" s="69" t="s">
        <v>441</v>
      </c>
      <c r="C246" s="69" t="s">
        <v>441</v>
      </c>
      <c r="D246" s="69" t="s">
        <v>441</v>
      </c>
      <c r="E246" s="68" t="s">
        <v>441</v>
      </c>
      <c r="F246" s="69" t="s">
        <v>441</v>
      </c>
      <c r="G246" s="69" t="s">
        <v>441</v>
      </c>
      <c r="H246" s="69" t="s">
        <v>441</v>
      </c>
    </row>
    <row r="247" spans="1:8" x14ac:dyDescent="0.25">
      <c r="A247" s="66" t="s">
        <v>442</v>
      </c>
      <c r="B247" s="67" t="s">
        <v>442</v>
      </c>
      <c r="C247" s="67" t="s">
        <v>442</v>
      </c>
      <c r="D247" s="67" t="s">
        <v>442</v>
      </c>
      <c r="E247" s="72" t="s">
        <v>598</v>
      </c>
      <c r="F247" s="66" t="s">
        <v>442</v>
      </c>
      <c r="G247" s="72" t="s">
        <v>598</v>
      </c>
      <c r="H247" s="69" t="s">
        <v>442</v>
      </c>
    </row>
    <row r="248" spans="1:8" x14ac:dyDescent="0.25">
      <c r="A248" s="66" t="s">
        <v>443</v>
      </c>
      <c r="B248" s="69" t="s">
        <v>443</v>
      </c>
      <c r="C248" s="69" t="s">
        <v>443</v>
      </c>
      <c r="D248" s="69"/>
      <c r="E248" s="67"/>
      <c r="F248" s="66" t="s">
        <v>443</v>
      </c>
      <c r="G248" s="67"/>
      <c r="H248" s="67"/>
    </row>
    <row r="249" spans="1:8" x14ac:dyDescent="0.25">
      <c r="A249" s="66" t="s">
        <v>444</v>
      </c>
      <c r="B249" s="69" t="s">
        <v>444</v>
      </c>
      <c r="C249" s="69" t="s">
        <v>444</v>
      </c>
      <c r="D249" s="69" t="s">
        <v>444</v>
      </c>
      <c r="E249" s="67"/>
      <c r="F249" s="69" t="s">
        <v>444</v>
      </c>
      <c r="G249" s="69" t="s">
        <v>444</v>
      </c>
      <c r="H249" s="69" t="s">
        <v>444</v>
      </c>
    </row>
    <row r="250" spans="1:8" x14ac:dyDescent="0.25">
      <c r="A250" s="66" t="s">
        <v>445</v>
      </c>
      <c r="B250" s="67"/>
      <c r="C250" s="67" t="s">
        <v>445</v>
      </c>
      <c r="D250" s="67"/>
      <c r="E250" s="68" t="s">
        <v>445</v>
      </c>
      <c r="F250" s="69"/>
      <c r="G250" s="69"/>
      <c r="H250" s="68" t="s">
        <v>445</v>
      </c>
    </row>
    <row r="251" spans="1:8" x14ac:dyDescent="0.25">
      <c r="A251" s="66" t="s">
        <v>446</v>
      </c>
      <c r="B251" s="66" t="s">
        <v>446</v>
      </c>
      <c r="C251" s="66" t="s">
        <v>446</v>
      </c>
      <c r="D251" s="66"/>
      <c r="E251" s="67"/>
      <c r="F251" s="67"/>
      <c r="G251" s="67"/>
      <c r="H251" s="67"/>
    </row>
    <row r="252" spans="1:8" x14ac:dyDescent="0.25">
      <c r="A252" s="66" t="s">
        <v>447</v>
      </c>
      <c r="B252" s="67"/>
      <c r="C252" s="67" t="s">
        <v>447</v>
      </c>
      <c r="D252" s="67"/>
      <c r="E252" s="67"/>
      <c r="F252" s="67"/>
      <c r="G252" s="67"/>
      <c r="H252" s="67"/>
    </row>
    <row r="253" spans="1:8" x14ac:dyDescent="0.25">
      <c r="A253" s="66" t="s">
        <v>448</v>
      </c>
      <c r="B253" s="66" t="s">
        <v>448</v>
      </c>
      <c r="C253" s="66" t="s">
        <v>448</v>
      </c>
      <c r="D253" s="66"/>
      <c r="E253" s="67"/>
      <c r="F253" s="69"/>
      <c r="G253" s="69" t="s">
        <v>448</v>
      </c>
      <c r="H253" s="67"/>
    </row>
    <row r="254" spans="1:8" x14ac:dyDescent="0.25">
      <c r="A254" s="66" t="s">
        <v>449</v>
      </c>
      <c r="B254" s="69" t="s">
        <v>449</v>
      </c>
      <c r="C254" s="69" t="s">
        <v>449</v>
      </c>
      <c r="D254" s="69" t="s">
        <v>449</v>
      </c>
      <c r="E254" s="68" t="s">
        <v>449</v>
      </c>
      <c r="F254" s="69" t="s">
        <v>449</v>
      </c>
      <c r="G254" s="69" t="s">
        <v>449</v>
      </c>
      <c r="H254" s="68" t="s">
        <v>449</v>
      </c>
    </row>
    <row r="255" spans="1:8" x14ac:dyDescent="0.25">
      <c r="A255" s="74" t="s">
        <v>491</v>
      </c>
      <c r="B255" s="69" t="s">
        <v>491</v>
      </c>
      <c r="C255" s="69" t="s">
        <v>491</v>
      </c>
      <c r="D255" s="69" t="s">
        <v>491</v>
      </c>
      <c r="E255" s="68" t="s">
        <v>491</v>
      </c>
      <c r="F255" s="69" t="s">
        <v>491</v>
      </c>
      <c r="G255" s="69" t="s">
        <v>491</v>
      </c>
      <c r="H255" s="68" t="s">
        <v>491</v>
      </c>
    </row>
    <row r="256" spans="1:8" x14ac:dyDescent="0.25">
      <c r="A256" s="8"/>
      <c r="B256" s="7"/>
      <c r="C256" s="7"/>
      <c r="D256" s="7"/>
      <c r="E256" s="7"/>
      <c r="F256" s="2"/>
      <c r="G256" s="2"/>
      <c r="H256" s="7"/>
    </row>
    <row r="257" spans="1:68" x14ac:dyDescent="0.25">
      <c r="A257" s="11" t="s">
        <v>587</v>
      </c>
      <c r="B257" s="37">
        <f>B258/251</f>
        <v>0.72509960159362552</v>
      </c>
      <c r="C257" s="37">
        <f>C258/251</f>
        <v>0.97211155378486058</v>
      </c>
      <c r="D257" s="37">
        <f>D258/251</f>
        <v>0.57370517928286857</v>
      </c>
      <c r="E257" s="37">
        <f t="shared" ref="E257:G257" si="0">E258/251</f>
        <v>0.61354581673306774</v>
      </c>
      <c r="F257" s="37">
        <f>F258/251</f>
        <v>0.78486055776892427</v>
      </c>
      <c r="G257" s="37">
        <f t="shared" si="0"/>
        <v>0.68127490039840632</v>
      </c>
      <c r="H257" s="37">
        <f>H258/251</f>
        <v>0.87250996015936255</v>
      </c>
    </row>
    <row r="258" spans="1:68" s="13" customFormat="1" x14ac:dyDescent="0.25">
      <c r="A258" s="12">
        <f>COUNTA(A5:A255)</f>
        <v>251</v>
      </c>
      <c r="B258" s="12">
        <f>SUM(COUNTA(B5:B255),-B266)</f>
        <v>182</v>
      </c>
      <c r="C258" s="12">
        <f>SUM(COUNTA(C5:C255),-C266)</f>
        <v>244</v>
      </c>
      <c r="D258" s="12">
        <f>SUM(COUNTA(D5:D255),-D266)</f>
        <v>144</v>
      </c>
      <c r="E258" s="12">
        <f>SUM(COUNTA(E5:E255),-E265,-E266)</f>
        <v>154</v>
      </c>
      <c r="F258" s="12">
        <f>SUM(COUNTA(F5:F255),-F265,-F266)</f>
        <v>197</v>
      </c>
      <c r="G258" s="12">
        <f>SUM(COUNTA(G5:G255),-G265,-G266)</f>
        <v>171</v>
      </c>
      <c r="H258" s="12">
        <f>COUNTA(H5:H255)</f>
        <v>219</v>
      </c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</row>
    <row r="259" spans="1:68" x14ac:dyDescent="0.25">
      <c r="A259" s="11" t="s">
        <v>593</v>
      </c>
      <c r="E259" s="7"/>
    </row>
    <row r="260" spans="1:68" s="15" customFormat="1" x14ac:dyDescent="0.25">
      <c r="A260" s="12">
        <f>COUNTBLANK(A5:A255)</f>
        <v>0</v>
      </c>
      <c r="B260" s="14">
        <f t="shared" ref="B260:G260" si="1">SUM(COUNTBLANK(B5:B255),B265,B266)</f>
        <v>69</v>
      </c>
      <c r="C260" s="14">
        <f t="shared" si="1"/>
        <v>7</v>
      </c>
      <c r="D260" s="14">
        <f t="shared" si="1"/>
        <v>107</v>
      </c>
      <c r="E260" s="14">
        <f t="shared" si="1"/>
        <v>97</v>
      </c>
      <c r="F260" s="14">
        <f t="shared" si="1"/>
        <v>54</v>
      </c>
      <c r="G260" s="14">
        <f t="shared" si="1"/>
        <v>80</v>
      </c>
      <c r="H260" s="14">
        <f>COUNTBLANK(H5:H255)</f>
        <v>32</v>
      </c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</row>
    <row r="261" spans="1:68" x14ac:dyDescent="0.25">
      <c r="A261" s="11" t="s">
        <v>594</v>
      </c>
      <c r="E261" s="3"/>
      <c r="F261" s="45"/>
      <c r="G261" s="45"/>
      <c r="H261" s="3"/>
    </row>
    <row r="262" spans="1:68" x14ac:dyDescent="0.25">
      <c r="A262" s="22" t="s">
        <v>516</v>
      </c>
      <c r="B262" s="59" t="s">
        <v>589</v>
      </c>
      <c r="C262" s="59" t="s">
        <v>625</v>
      </c>
      <c r="D262" s="59" t="s">
        <v>614</v>
      </c>
      <c r="E262" s="23" t="s">
        <v>511</v>
      </c>
      <c r="F262" s="22" t="s">
        <v>628</v>
      </c>
      <c r="G262" s="22" t="s">
        <v>590</v>
      </c>
      <c r="H262" s="59" t="s">
        <v>512</v>
      </c>
    </row>
    <row r="263" spans="1:68" x14ac:dyDescent="0.25">
      <c r="B263" s="3"/>
      <c r="F263" s="45"/>
      <c r="G263" s="45"/>
    </row>
    <row r="264" spans="1:68" x14ac:dyDescent="0.25">
      <c r="A264" s="11" t="s">
        <v>622</v>
      </c>
      <c r="B264" s="3"/>
      <c r="F264" s="45"/>
      <c r="G264" s="45"/>
    </row>
    <row r="265" spans="1:68" x14ac:dyDescent="0.25">
      <c r="A265" s="56" t="s">
        <v>600</v>
      </c>
      <c r="B265" s="13" t="s">
        <v>602</v>
      </c>
      <c r="C265" s="61" t="s">
        <v>602</v>
      </c>
      <c r="D265" s="13" t="s">
        <v>602</v>
      </c>
      <c r="E265" s="41">
        <f>COUNTIF(E5:E255,"* required for X3D Immersive Profile")</f>
        <v>19</v>
      </c>
      <c r="F265" s="41">
        <f>COUNTIF(F5:F255,"* required for X3D Immersive Profile")</f>
        <v>2</v>
      </c>
      <c r="G265" s="41">
        <f>COUNTIF(G5:G255,"* required for X3D Immersive Profile")</f>
        <v>2</v>
      </c>
      <c r="H265" s="13" t="s">
        <v>602</v>
      </c>
    </row>
    <row r="266" spans="1:68" x14ac:dyDescent="0.25">
      <c r="A266" s="38" t="s">
        <v>599</v>
      </c>
      <c r="B266" s="42">
        <f t="shared" ref="B266" si="2">COUNTIF(B5:B255,"* missing, suggested for HTML5")</f>
        <v>2</v>
      </c>
      <c r="C266" s="42">
        <f>COUNTIF(C5:C255,"* missing, suggested for HTML5")</f>
        <v>1</v>
      </c>
      <c r="D266" s="42">
        <f>COUNTIF(D5:D255,"* missing, suggested for HTML5")</f>
        <v>14</v>
      </c>
      <c r="E266" s="42">
        <f>COUNTIF(E5:E255,"* missing, suggested for HTML5")</f>
        <v>13</v>
      </c>
      <c r="F266" s="42">
        <f>COUNTIF(F5:F255,"* missing, suggested for HTML5")</f>
        <v>2</v>
      </c>
      <c r="G266" s="42">
        <f t="shared" ref="G266" si="3">COUNTIF(G5:G255,"* missing, suggested for HTML5")</f>
        <v>5</v>
      </c>
      <c r="H266" s="13" t="s">
        <v>623</v>
      </c>
    </row>
    <row r="267" spans="1:68" x14ac:dyDescent="0.25">
      <c r="A267" s="43" t="s">
        <v>601</v>
      </c>
      <c r="B267" s="40">
        <f t="shared" ref="B267:D267" si="4">SUM(B265:B266)</f>
        <v>2</v>
      </c>
      <c r="C267" s="40">
        <f t="shared" ref="C267" si="5">SUM(C265:C266)</f>
        <v>1</v>
      </c>
      <c r="D267" s="40">
        <f t="shared" si="4"/>
        <v>14</v>
      </c>
      <c r="E267" s="40">
        <f>SUM(E265:E266)</f>
        <v>32</v>
      </c>
      <c r="F267" s="40">
        <f>SUM(F265:F266)</f>
        <v>4</v>
      </c>
      <c r="G267" s="40">
        <f t="shared" ref="G267" si="6">SUM(G265:G266)</f>
        <v>7</v>
      </c>
      <c r="H267" s="34">
        <v>0</v>
      </c>
    </row>
    <row r="268" spans="1:68" x14ac:dyDescent="0.25">
      <c r="A268" s="57"/>
      <c r="B268" s="3"/>
      <c r="C268" s="3"/>
      <c r="D268" s="3"/>
      <c r="E268" s="3"/>
      <c r="H268" s="3"/>
    </row>
  </sheetData>
  <mergeCells count="3">
    <mergeCell ref="B1:C1"/>
    <mergeCell ref="F2:H2"/>
    <mergeCell ref="F1:H1"/>
  </mergeCells>
  <hyperlinks>
    <hyperlink ref="A262" r:id="rId1"/>
    <hyperlink ref="A126" r:id="rId2" location="Link12F" display="../../../www.web3d.org/specifications/X3dSchemaDocumentation3.3/x3d-3.3_Matrix3VertexAttribute.html - Link12F"/>
    <hyperlink ref="A127" r:id="rId3" location="Link130" display="../../../www.web3d.org/specifications/X3dSchemaDocumentation3.3/x3d-3.3_Matrix4VertexAttribute.html - Link130"/>
    <hyperlink ref="G262" r:id="rId4"/>
    <hyperlink ref="E262" r:id="rId5"/>
    <hyperlink ref="A265" r:id="rId6"/>
    <hyperlink ref="B262" r:id="rId7"/>
    <hyperlink ref="B126" r:id="rId8" location="Link12F" display="../../../www.web3d.org/specifications/X3dSchemaDocumentation3.3/x3d-3.3_Matrix3VertexAttribute.html - Link12F"/>
    <hyperlink ref="B127" r:id="rId9" location="Link130" display="../../../www.web3d.org/specifications/X3dSchemaDocumentation3.3/x3d-3.3_Matrix4VertexAttribute.html - Link130"/>
    <hyperlink ref="D126" r:id="rId10" location="Link12F" display="../../../www.web3d.org/specifications/X3dSchemaDocumentation3.3/x3d-3.3_Matrix3VertexAttribute.html - Link12F"/>
    <hyperlink ref="D127" r:id="rId11" location="Link130" display="../../../www.web3d.org/specifications/X3dSchemaDocumentation3.3/x3d-3.3_Matrix4VertexAttribute.html - Link130"/>
    <hyperlink ref="D262" r:id="rId12"/>
    <hyperlink ref="H262" r:id="rId13"/>
    <hyperlink ref="H126" r:id="rId14" location="Link12F" display="../../../www.web3d.org/specifications/X3dSchemaDocumentation3.3/x3d-3.3_Matrix3VertexAttribute.html - Link12F"/>
    <hyperlink ref="H127" r:id="rId15" location="Link130" display="../../../www.web3d.org/specifications/X3dSchemaDocumentation3.3/x3d-3.3_Matrix4VertexAttribute.html - Link130"/>
    <hyperlink ref="F2" r:id="rId16"/>
    <hyperlink ref="F1" r:id="rId17"/>
    <hyperlink ref="C262" r:id="rId18"/>
    <hyperlink ref="F126" r:id="rId19" location="Link12F" display="../../../www.web3d.org/specifications/X3dSchemaDocumentation3.3/x3d-3.3_Matrix3VertexAttribute.html - Link12F"/>
    <hyperlink ref="F127" r:id="rId20" location="Link130" display="../../../www.web3d.org/specifications/X3dSchemaDocumentation3.3/x3d-3.3_Matrix4VertexAttribute.html - Link130"/>
    <hyperlink ref="F262" r:id="rId21"/>
  </hyperlinks>
  <pageMargins left="0.7" right="0.7" top="0.75" bottom="0.75" header="0.3" footer="0.3"/>
  <pageSetup orientation="landscape" r:id="rId22"/>
  <headerFooter>
    <oddFooter>&amp;R&amp;P</oddFooter>
  </headerFooter>
  <legacyDrawing r:id="rId2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W3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257" sqref="C257"/>
    </sheetView>
  </sheetViews>
  <sheetFormatPr defaultRowHeight="15" x14ac:dyDescent="0.25"/>
  <cols>
    <col min="1" max="1" width="37" customWidth="1"/>
    <col min="2" max="2" width="35" customWidth="1"/>
    <col min="3" max="3" width="34.5703125" customWidth="1"/>
    <col min="4" max="4" width="34.7109375" customWidth="1"/>
    <col min="5" max="5" width="34.7109375" style="45" customWidth="1"/>
    <col min="6" max="6" width="25.28515625" style="5" customWidth="1"/>
    <col min="7" max="7" width="31" style="5" customWidth="1"/>
    <col min="8" max="8" width="18.7109375" style="3" customWidth="1"/>
    <col min="9" max="25" width="9.140625" style="3"/>
  </cols>
  <sheetData>
    <row r="1" spans="1:10" s="3" customFormat="1" ht="15.6" customHeight="1" x14ac:dyDescent="0.25">
      <c r="A1" s="12" t="s">
        <v>618</v>
      </c>
      <c r="B1" s="87" t="s">
        <v>616</v>
      </c>
      <c r="C1" s="87"/>
      <c r="D1" s="87" t="s">
        <v>520</v>
      </c>
      <c r="E1" s="87"/>
      <c r="F1" s="60"/>
      <c r="G1" s="29" t="s">
        <v>526</v>
      </c>
      <c r="J1" s="5"/>
    </row>
    <row r="2" spans="1:10" s="3" customFormat="1" ht="15" customHeight="1" x14ac:dyDescent="0.25">
      <c r="A2" s="60"/>
      <c r="B2" s="16" t="s">
        <v>615</v>
      </c>
      <c r="C2" s="17">
        <v>42979</v>
      </c>
      <c r="D2" s="88" t="s">
        <v>521</v>
      </c>
      <c r="E2" s="88"/>
      <c r="F2" s="60"/>
      <c r="G2" s="28" t="s">
        <v>517</v>
      </c>
      <c r="J2" s="5"/>
    </row>
    <row r="3" spans="1:10" s="18" customFormat="1" x14ac:dyDescent="0.25">
      <c r="A3" s="18" t="s">
        <v>495</v>
      </c>
      <c r="B3" s="18" t="s">
        <v>524</v>
      </c>
      <c r="C3" s="18" t="s">
        <v>523</v>
      </c>
      <c r="D3" s="18" t="s">
        <v>497</v>
      </c>
      <c r="E3" s="18" t="s">
        <v>522</v>
      </c>
      <c r="F3" s="18" t="s">
        <v>525</v>
      </c>
      <c r="G3" s="26" t="s">
        <v>505</v>
      </c>
    </row>
    <row r="4" spans="1:10" x14ac:dyDescent="0.25">
      <c r="F4" s="86" t="s">
        <v>581</v>
      </c>
      <c r="G4" s="86"/>
    </row>
    <row r="5" spans="1:10" ht="14.45" customHeight="1" x14ac:dyDescent="0.25">
      <c r="A5" s="3" t="s">
        <v>244</v>
      </c>
      <c r="B5" s="2" t="s">
        <v>0</v>
      </c>
      <c r="C5" s="2" t="s">
        <v>244</v>
      </c>
      <c r="D5" s="2" t="s">
        <v>244</v>
      </c>
      <c r="E5" s="45" t="s">
        <v>244</v>
      </c>
      <c r="F5" s="5" t="s">
        <v>244</v>
      </c>
      <c r="G5" s="36" t="s">
        <v>244</v>
      </c>
    </row>
    <row r="6" spans="1:10" ht="12.6" customHeight="1" x14ac:dyDescent="0.25">
      <c r="A6" t="s">
        <v>245</v>
      </c>
      <c r="B6" s="2" t="s">
        <v>1</v>
      </c>
      <c r="C6" s="2" t="s">
        <v>245</v>
      </c>
      <c r="D6" s="2" t="s">
        <v>245</v>
      </c>
      <c r="E6" s="45" t="s">
        <v>245</v>
      </c>
      <c r="F6" s="5" t="s">
        <v>245</v>
      </c>
      <c r="G6" s="36" t="s">
        <v>245</v>
      </c>
    </row>
    <row r="7" spans="1:10" x14ac:dyDescent="0.25">
      <c r="A7" t="s">
        <v>450</v>
      </c>
      <c r="B7" s="2" t="s">
        <v>2</v>
      </c>
      <c r="C7" s="2" t="s">
        <v>450</v>
      </c>
      <c r="D7" s="2" t="s">
        <v>450</v>
      </c>
      <c r="F7" s="35" t="s">
        <v>508</v>
      </c>
      <c r="G7" s="25" t="s">
        <v>450</v>
      </c>
    </row>
    <row r="8" spans="1:10" ht="15" customHeight="1" x14ac:dyDescent="0.25">
      <c r="A8" t="s">
        <v>451</v>
      </c>
      <c r="B8" s="2" t="s">
        <v>3</v>
      </c>
      <c r="C8" s="2" t="s">
        <v>451</v>
      </c>
      <c r="D8" s="2" t="s">
        <v>451</v>
      </c>
      <c r="F8" s="35" t="s">
        <v>508</v>
      </c>
      <c r="G8" s="25" t="s">
        <v>451</v>
      </c>
    </row>
    <row r="9" spans="1:10" x14ac:dyDescent="0.25">
      <c r="A9" t="s">
        <v>246</v>
      </c>
      <c r="B9" s="2" t="s">
        <v>4</v>
      </c>
      <c r="C9" s="2" t="s">
        <v>246</v>
      </c>
      <c r="D9" s="2" t="s">
        <v>246</v>
      </c>
      <c r="E9" s="45" t="s">
        <v>246</v>
      </c>
      <c r="F9" s="5" t="s">
        <v>246</v>
      </c>
      <c r="G9" s="36" t="s">
        <v>246</v>
      </c>
    </row>
    <row r="10" spans="1:10" ht="14.45" customHeight="1" x14ac:dyDescent="0.25">
      <c r="A10" t="s">
        <v>247</v>
      </c>
      <c r="B10" s="2" t="s">
        <v>5</v>
      </c>
      <c r="C10" s="2" t="s">
        <v>247</v>
      </c>
      <c r="D10" s="2" t="s">
        <v>247</v>
      </c>
      <c r="E10" s="45" t="s">
        <v>247</v>
      </c>
      <c r="F10" s="5" t="s">
        <v>247</v>
      </c>
      <c r="G10" s="36" t="s">
        <v>247</v>
      </c>
    </row>
    <row r="11" spans="1:10" x14ac:dyDescent="0.25">
      <c r="A11" t="s">
        <v>248</v>
      </c>
      <c r="B11" s="2" t="s">
        <v>6</v>
      </c>
      <c r="C11" s="2" t="s">
        <v>248</v>
      </c>
      <c r="D11" s="2" t="s">
        <v>248</v>
      </c>
      <c r="E11" s="45" t="s">
        <v>248</v>
      </c>
      <c r="F11" s="35"/>
      <c r="G11" s="19"/>
    </row>
    <row r="12" spans="1:10" x14ac:dyDescent="0.25">
      <c r="A12" t="s">
        <v>249</v>
      </c>
      <c r="B12" s="2" t="s">
        <v>7</v>
      </c>
      <c r="C12" s="2" t="s">
        <v>249</v>
      </c>
      <c r="D12" s="2" t="s">
        <v>249</v>
      </c>
      <c r="E12" s="45" t="s">
        <v>249</v>
      </c>
      <c r="F12" s="5" t="s">
        <v>249</v>
      </c>
      <c r="G12" s="36" t="s">
        <v>249</v>
      </c>
    </row>
    <row r="13" spans="1:10" ht="14.45" customHeight="1" x14ac:dyDescent="0.25">
      <c r="A13" t="s">
        <v>250</v>
      </c>
      <c r="B13" s="2" t="s">
        <v>8</v>
      </c>
      <c r="C13" s="2" t="s">
        <v>250</v>
      </c>
      <c r="D13" s="2" t="s">
        <v>250</v>
      </c>
      <c r="E13" s="45" t="s">
        <v>250</v>
      </c>
      <c r="F13" s="35"/>
      <c r="G13" s="19"/>
    </row>
    <row r="14" spans="1:10" ht="14.45" customHeight="1" x14ac:dyDescent="0.25">
      <c r="A14" t="s">
        <v>251</v>
      </c>
      <c r="B14" s="2" t="s">
        <v>9</v>
      </c>
      <c r="C14" s="2" t="s">
        <v>251</v>
      </c>
      <c r="D14" s="2" t="s">
        <v>251</v>
      </c>
      <c r="E14" s="45" t="s">
        <v>251</v>
      </c>
      <c r="F14" s="35" t="s">
        <v>508</v>
      </c>
      <c r="G14" s="25" t="s">
        <v>251</v>
      </c>
    </row>
    <row r="15" spans="1:10" ht="14.45" customHeight="1" x14ac:dyDescent="0.25">
      <c r="A15" t="s">
        <v>252</v>
      </c>
      <c r="B15" s="2" t="s">
        <v>10</v>
      </c>
      <c r="C15" s="2" t="s">
        <v>252</v>
      </c>
      <c r="D15" s="2" t="s">
        <v>252</v>
      </c>
      <c r="E15" s="45" t="s">
        <v>252</v>
      </c>
      <c r="F15" s="35" t="s">
        <v>508</v>
      </c>
      <c r="G15" s="19" t="s">
        <v>252</v>
      </c>
    </row>
    <row r="16" spans="1:10" ht="14.45" customHeight="1" x14ac:dyDescent="0.25">
      <c r="A16" t="s">
        <v>253</v>
      </c>
      <c r="B16" s="2" t="s">
        <v>11</v>
      </c>
      <c r="C16" s="2" t="s">
        <v>253</v>
      </c>
      <c r="D16" s="2" t="s">
        <v>253</v>
      </c>
      <c r="E16" s="45" t="s">
        <v>253</v>
      </c>
      <c r="F16" s="35" t="s">
        <v>508</v>
      </c>
      <c r="G16" s="19" t="s">
        <v>253</v>
      </c>
    </row>
    <row r="17" spans="1:101" ht="14.45" customHeight="1" x14ac:dyDescent="0.25">
      <c r="A17" t="s">
        <v>254</v>
      </c>
      <c r="B17" s="2" t="s">
        <v>12</v>
      </c>
      <c r="C17" s="2" t="s">
        <v>254</v>
      </c>
      <c r="D17" s="2" t="s">
        <v>254</v>
      </c>
      <c r="E17" s="45" t="s">
        <v>254</v>
      </c>
      <c r="F17" s="35" t="s">
        <v>508</v>
      </c>
      <c r="G17" s="19" t="s">
        <v>254</v>
      </c>
    </row>
    <row r="18" spans="1:101" ht="14.45" customHeight="1" x14ac:dyDescent="0.25">
      <c r="A18" t="s">
        <v>255</v>
      </c>
      <c r="B18" s="2" t="s">
        <v>13</v>
      </c>
      <c r="C18" s="2" t="s">
        <v>255</v>
      </c>
      <c r="D18" s="2" t="s">
        <v>255</v>
      </c>
      <c r="E18" s="45" t="s">
        <v>255</v>
      </c>
      <c r="F18" s="35"/>
      <c r="G18" s="19"/>
    </row>
    <row r="19" spans="1:101" ht="14.45" customHeight="1" x14ac:dyDescent="0.25">
      <c r="A19" t="s">
        <v>256</v>
      </c>
      <c r="B19" s="2" t="s">
        <v>14</v>
      </c>
      <c r="C19" s="2" t="s">
        <v>256</v>
      </c>
      <c r="D19" s="2" t="s">
        <v>256</v>
      </c>
      <c r="F19" s="35"/>
      <c r="G19" s="19"/>
    </row>
    <row r="20" spans="1:101" x14ac:dyDescent="0.25">
      <c r="A20" t="s">
        <v>257</v>
      </c>
      <c r="B20" s="2" t="s">
        <v>15</v>
      </c>
      <c r="C20" s="2" t="s">
        <v>257</v>
      </c>
      <c r="D20" s="2" t="s">
        <v>257</v>
      </c>
      <c r="E20" s="7" t="s">
        <v>257</v>
      </c>
      <c r="F20" s="5" t="s">
        <v>257</v>
      </c>
      <c r="G20" s="36" t="s">
        <v>257</v>
      </c>
    </row>
    <row r="21" spans="1:101" x14ac:dyDescent="0.25">
      <c r="A21" t="s">
        <v>258</v>
      </c>
      <c r="B21" s="2" t="s">
        <v>16</v>
      </c>
      <c r="C21" s="2" t="s">
        <v>258</v>
      </c>
      <c r="D21" s="2" t="s">
        <v>258</v>
      </c>
      <c r="E21" s="2" t="s">
        <v>258</v>
      </c>
      <c r="F21" s="35" t="s">
        <v>508</v>
      </c>
      <c r="G21" s="19" t="s">
        <v>258</v>
      </c>
    </row>
    <row r="22" spans="1:101" x14ac:dyDescent="0.25">
      <c r="A22" t="s">
        <v>259</v>
      </c>
      <c r="B22" s="2" t="s">
        <v>17</v>
      </c>
      <c r="C22" s="2" t="s">
        <v>259</v>
      </c>
      <c r="D22" s="2" t="s">
        <v>259</v>
      </c>
      <c r="E22" s="2" t="s">
        <v>259</v>
      </c>
      <c r="F22" s="35" t="s">
        <v>508</v>
      </c>
      <c r="G22" s="25" t="s">
        <v>17</v>
      </c>
    </row>
    <row r="23" spans="1:101" x14ac:dyDescent="0.25">
      <c r="A23" t="s">
        <v>260</v>
      </c>
      <c r="B23" s="2" t="s">
        <v>18</v>
      </c>
      <c r="C23" s="2" t="s">
        <v>260</v>
      </c>
      <c r="D23" s="2" t="s">
        <v>260</v>
      </c>
      <c r="E23" s="2" t="s">
        <v>260</v>
      </c>
      <c r="F23" s="35" t="s">
        <v>508</v>
      </c>
      <c r="G23" s="25" t="s">
        <v>18</v>
      </c>
    </row>
    <row r="24" spans="1:101" x14ac:dyDescent="0.25">
      <c r="A24" t="s">
        <v>261</v>
      </c>
      <c r="B24" s="2" t="s">
        <v>19</v>
      </c>
      <c r="C24" s="2" t="s">
        <v>261</v>
      </c>
      <c r="D24" s="2" t="s">
        <v>261</v>
      </c>
      <c r="E24" s="2" t="s">
        <v>261</v>
      </c>
      <c r="F24" s="35" t="s">
        <v>508</v>
      </c>
      <c r="G24" s="25" t="s">
        <v>19</v>
      </c>
    </row>
    <row r="25" spans="1:101" x14ac:dyDescent="0.25">
      <c r="A25" t="s">
        <v>262</v>
      </c>
      <c r="B25" s="2" t="s">
        <v>20</v>
      </c>
      <c r="C25" s="2" t="s">
        <v>262</v>
      </c>
      <c r="D25" s="2" t="s">
        <v>262</v>
      </c>
      <c r="E25" s="45" t="s">
        <v>262</v>
      </c>
      <c r="F25" s="35"/>
      <c r="G25" s="19"/>
    </row>
    <row r="26" spans="1:101" x14ac:dyDescent="0.25">
      <c r="A26" t="s">
        <v>452</v>
      </c>
      <c r="B26" s="2" t="s">
        <v>21</v>
      </c>
      <c r="C26" s="2" t="s">
        <v>452</v>
      </c>
      <c r="D26" s="2" t="s">
        <v>452</v>
      </c>
      <c r="F26" s="35" t="s">
        <v>508</v>
      </c>
      <c r="G26" s="25" t="s">
        <v>452</v>
      </c>
    </row>
    <row r="27" spans="1:101" s="4" customFormat="1" x14ac:dyDescent="0.25">
      <c r="A27" s="5" t="s">
        <v>263</v>
      </c>
      <c r="B27" s="6" t="s">
        <v>22</v>
      </c>
      <c r="C27" s="6" t="s">
        <v>263</v>
      </c>
      <c r="D27" s="7" t="s">
        <v>263</v>
      </c>
      <c r="E27" s="7" t="s">
        <v>263</v>
      </c>
      <c r="F27" s="35"/>
      <c r="G27" s="19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</row>
    <row r="28" spans="1:101" x14ac:dyDescent="0.25">
      <c r="A28" t="s">
        <v>264</v>
      </c>
      <c r="B28" s="2" t="s">
        <v>23</v>
      </c>
      <c r="C28" s="2" t="s">
        <v>264</v>
      </c>
      <c r="D28" s="2" t="s">
        <v>264</v>
      </c>
      <c r="F28" s="35"/>
      <c r="G28" s="19"/>
    </row>
    <row r="29" spans="1:101" x14ac:dyDescent="0.25">
      <c r="A29" t="s">
        <v>265</v>
      </c>
      <c r="B29" s="2" t="s">
        <v>24</v>
      </c>
      <c r="C29" s="2" t="s">
        <v>265</v>
      </c>
      <c r="D29" s="2" t="s">
        <v>265</v>
      </c>
      <c r="F29" s="35"/>
      <c r="G29" s="19"/>
    </row>
    <row r="30" spans="1:101" x14ac:dyDescent="0.25">
      <c r="A30" t="s">
        <v>266</v>
      </c>
      <c r="B30" s="2" t="s">
        <v>25</v>
      </c>
      <c r="C30" s="2" t="s">
        <v>266</v>
      </c>
      <c r="D30" s="2" t="s">
        <v>266</v>
      </c>
      <c r="E30" s="45" t="s">
        <v>266</v>
      </c>
      <c r="F30" s="7" t="s">
        <v>266</v>
      </c>
      <c r="G30" s="7" t="s">
        <v>266</v>
      </c>
    </row>
    <row r="31" spans="1:101" x14ac:dyDescent="0.25">
      <c r="A31" t="s">
        <v>267</v>
      </c>
      <c r="B31" s="2" t="s">
        <v>26</v>
      </c>
      <c r="C31" s="2" t="s">
        <v>267</v>
      </c>
      <c r="D31" s="2" t="s">
        <v>267</v>
      </c>
      <c r="F31" s="35"/>
      <c r="G31" s="19"/>
    </row>
    <row r="32" spans="1:101" x14ac:dyDescent="0.25">
      <c r="A32" t="s">
        <v>268</v>
      </c>
      <c r="B32" s="2" t="s">
        <v>27</v>
      </c>
      <c r="C32" s="2" t="s">
        <v>268</v>
      </c>
      <c r="D32" s="2" t="s">
        <v>268</v>
      </c>
      <c r="F32" s="35"/>
      <c r="G32" s="19"/>
    </row>
    <row r="33" spans="1:7" x14ac:dyDescent="0.25">
      <c r="A33" t="s">
        <v>269</v>
      </c>
      <c r="B33" s="2" t="s">
        <v>28</v>
      </c>
      <c r="C33" s="2" t="s">
        <v>269</v>
      </c>
      <c r="D33" s="2" t="s">
        <v>269</v>
      </c>
      <c r="F33" s="35"/>
      <c r="G33" s="19"/>
    </row>
    <row r="34" spans="1:7" x14ac:dyDescent="0.25">
      <c r="A34" t="s">
        <v>270</v>
      </c>
      <c r="B34" s="2" t="s">
        <v>29</v>
      </c>
      <c r="C34" s="2" t="s">
        <v>270</v>
      </c>
      <c r="D34" s="2" t="s">
        <v>270</v>
      </c>
      <c r="E34" s="45" t="s">
        <v>270</v>
      </c>
      <c r="F34" s="7" t="s">
        <v>270</v>
      </c>
      <c r="G34" s="7" t="s">
        <v>270</v>
      </c>
    </row>
    <row r="35" spans="1:7" x14ac:dyDescent="0.25">
      <c r="A35" s="5" t="s">
        <v>271</v>
      </c>
      <c r="B35" s="9" t="s">
        <v>271</v>
      </c>
      <c r="C35" s="9" t="s">
        <v>271</v>
      </c>
      <c r="D35" s="9" t="s">
        <v>271</v>
      </c>
      <c r="E35" s="7" t="s">
        <v>271</v>
      </c>
      <c r="F35" s="35"/>
      <c r="G35" s="19"/>
    </row>
    <row r="36" spans="1:7" x14ac:dyDescent="0.25">
      <c r="A36" t="s">
        <v>272</v>
      </c>
      <c r="B36" s="2" t="s">
        <v>30</v>
      </c>
      <c r="C36" s="2" t="s">
        <v>272</v>
      </c>
      <c r="D36" s="2" t="s">
        <v>272</v>
      </c>
      <c r="E36" s="45" t="s">
        <v>272</v>
      </c>
      <c r="F36" s="35"/>
      <c r="G36" s="19"/>
    </row>
    <row r="37" spans="1:7" x14ac:dyDescent="0.25">
      <c r="A37" t="s">
        <v>273</v>
      </c>
      <c r="B37" s="2" t="s">
        <v>31</v>
      </c>
      <c r="C37" s="2" t="s">
        <v>273</v>
      </c>
      <c r="D37" s="2" t="s">
        <v>273</v>
      </c>
      <c r="E37" s="45" t="s">
        <v>273</v>
      </c>
      <c r="F37" s="7" t="s">
        <v>273</v>
      </c>
      <c r="G37" s="7" t="s">
        <v>273</v>
      </c>
    </row>
    <row r="38" spans="1:7" x14ac:dyDescent="0.25">
      <c r="A38" t="s">
        <v>274</v>
      </c>
      <c r="B38" s="2" t="s">
        <v>32</v>
      </c>
      <c r="C38" s="2" t="s">
        <v>274</v>
      </c>
      <c r="D38" s="2" t="s">
        <v>274</v>
      </c>
      <c r="E38" s="45" t="s">
        <v>274</v>
      </c>
      <c r="F38" s="35" t="s">
        <v>508</v>
      </c>
      <c r="G38" s="25" t="s">
        <v>274</v>
      </c>
    </row>
    <row r="39" spans="1:7" x14ac:dyDescent="0.25">
      <c r="A39" s="2" t="s">
        <v>453</v>
      </c>
      <c r="B39" s="2" t="s">
        <v>33</v>
      </c>
      <c r="C39" s="2" t="s">
        <v>453</v>
      </c>
      <c r="D39" s="2" t="s">
        <v>453</v>
      </c>
      <c r="E39" s="45" t="s">
        <v>453</v>
      </c>
      <c r="F39" s="35"/>
      <c r="G39" s="19"/>
    </row>
    <row r="40" spans="1:7" x14ac:dyDescent="0.25">
      <c r="A40" t="s">
        <v>275</v>
      </c>
      <c r="B40" s="2" t="s">
        <v>34</v>
      </c>
      <c r="C40" s="2" t="s">
        <v>275</v>
      </c>
      <c r="D40" s="2" t="s">
        <v>275</v>
      </c>
      <c r="F40" s="35"/>
      <c r="G40" s="19"/>
    </row>
    <row r="41" spans="1:7" x14ac:dyDescent="0.25">
      <c r="A41" t="s">
        <v>276</v>
      </c>
      <c r="B41" s="2" t="s">
        <v>35</v>
      </c>
      <c r="C41" s="2" t="s">
        <v>276</v>
      </c>
      <c r="D41" s="2" t="s">
        <v>276</v>
      </c>
      <c r="E41" s="45" t="s">
        <v>276</v>
      </c>
      <c r="F41" s="35"/>
      <c r="G41" s="19"/>
    </row>
    <row r="42" spans="1:7" x14ac:dyDescent="0.25">
      <c r="A42" t="s">
        <v>454</v>
      </c>
      <c r="B42" s="2" t="s">
        <v>36</v>
      </c>
      <c r="C42" s="2" t="s">
        <v>454</v>
      </c>
      <c r="D42" s="2" t="s">
        <v>454</v>
      </c>
      <c r="F42" s="35"/>
      <c r="G42" s="19"/>
    </row>
    <row r="43" spans="1:7" x14ac:dyDescent="0.25">
      <c r="A43" t="s">
        <v>277</v>
      </c>
      <c r="B43" s="2" t="s">
        <v>37</v>
      </c>
      <c r="C43" s="2" t="s">
        <v>277</v>
      </c>
      <c r="D43" s="2" t="s">
        <v>277</v>
      </c>
      <c r="E43" s="45" t="s">
        <v>277</v>
      </c>
      <c r="F43" s="35"/>
      <c r="G43" s="19"/>
    </row>
    <row r="44" spans="1:7" x14ac:dyDescent="0.25">
      <c r="A44" t="s">
        <v>278</v>
      </c>
      <c r="B44" s="2" t="s">
        <v>38</v>
      </c>
      <c r="C44" s="2" t="s">
        <v>278</v>
      </c>
      <c r="D44" s="2" t="s">
        <v>278</v>
      </c>
      <c r="E44" s="7" t="s">
        <v>278</v>
      </c>
      <c r="F44" s="7" t="s">
        <v>278</v>
      </c>
      <c r="G44" s="7" t="s">
        <v>278</v>
      </c>
    </row>
    <row r="45" spans="1:7" x14ac:dyDescent="0.25">
      <c r="A45" t="s">
        <v>279</v>
      </c>
      <c r="B45" s="2" t="s">
        <v>39</v>
      </c>
      <c r="C45" s="2" t="s">
        <v>279</v>
      </c>
      <c r="D45" s="2" t="s">
        <v>279</v>
      </c>
      <c r="F45" s="35"/>
      <c r="G45" s="19"/>
    </row>
    <row r="46" spans="1:7" x14ac:dyDescent="0.25">
      <c r="A46" t="s">
        <v>455</v>
      </c>
      <c r="B46" s="2" t="s">
        <v>40</v>
      </c>
      <c r="C46" s="2" t="s">
        <v>455</v>
      </c>
      <c r="D46" s="2" t="s">
        <v>455</v>
      </c>
      <c r="E46" s="3" t="s">
        <v>455</v>
      </c>
      <c r="F46" s="35"/>
      <c r="G46" s="19"/>
    </row>
    <row r="47" spans="1:7" x14ac:dyDescent="0.25">
      <c r="A47" t="s">
        <v>280</v>
      </c>
      <c r="B47" s="2" t="s">
        <v>41</v>
      </c>
      <c r="C47" s="2" t="s">
        <v>280</v>
      </c>
      <c r="D47" s="2" t="s">
        <v>280</v>
      </c>
      <c r="F47" s="35"/>
      <c r="G47" s="19"/>
    </row>
    <row r="48" spans="1:7" x14ac:dyDescent="0.25">
      <c r="A48" t="s">
        <v>456</v>
      </c>
      <c r="B48" s="2" t="s">
        <v>42</v>
      </c>
      <c r="C48" s="2" t="s">
        <v>456</v>
      </c>
      <c r="D48" s="2" t="s">
        <v>456</v>
      </c>
      <c r="F48" s="35" t="s">
        <v>508</v>
      </c>
      <c r="G48" s="19" t="s">
        <v>456</v>
      </c>
    </row>
    <row r="49" spans="1:27" x14ac:dyDescent="0.25">
      <c r="A49" t="s">
        <v>457</v>
      </c>
      <c r="B49" s="2" t="s">
        <v>43</v>
      </c>
      <c r="C49" s="1" t="s">
        <v>457</v>
      </c>
      <c r="D49" s="2" t="s">
        <v>457</v>
      </c>
      <c r="E49" s="45" t="s">
        <v>457</v>
      </c>
      <c r="F49" s="35" t="s">
        <v>508</v>
      </c>
      <c r="G49" s="19" t="s">
        <v>457</v>
      </c>
    </row>
    <row r="50" spans="1:27" x14ac:dyDescent="0.25">
      <c r="A50" t="s">
        <v>281</v>
      </c>
      <c r="B50" s="2" t="s">
        <v>44</v>
      </c>
      <c r="C50" s="1" t="s">
        <v>281</v>
      </c>
      <c r="D50" s="2" t="s">
        <v>281</v>
      </c>
      <c r="E50" s="45" t="s">
        <v>281</v>
      </c>
      <c r="F50" s="7" t="s">
        <v>281</v>
      </c>
      <c r="G50" s="7" t="s">
        <v>281</v>
      </c>
    </row>
    <row r="51" spans="1:27" s="9" customFormat="1" x14ac:dyDescent="0.25">
      <c r="A51" s="9" t="s">
        <v>282</v>
      </c>
      <c r="B51" s="9" t="s">
        <v>282</v>
      </c>
      <c r="C51" s="9" t="s">
        <v>282</v>
      </c>
      <c r="D51" s="9" t="s">
        <v>282</v>
      </c>
      <c r="E51" s="9" t="s">
        <v>282</v>
      </c>
      <c r="F51" s="58"/>
    </row>
    <row r="52" spans="1:27" x14ac:dyDescent="0.25">
      <c r="A52" t="s">
        <v>283</v>
      </c>
      <c r="B52" s="2" t="s">
        <v>45</v>
      </c>
      <c r="C52" s="1" t="s">
        <v>283</v>
      </c>
      <c r="D52" s="2" t="s">
        <v>283</v>
      </c>
      <c r="E52" s="45" t="s">
        <v>283</v>
      </c>
      <c r="F52" s="35"/>
      <c r="G52" s="19"/>
    </row>
    <row r="53" spans="1:27" x14ac:dyDescent="0.25">
      <c r="A53" t="s">
        <v>284</v>
      </c>
      <c r="B53" s="2" t="s">
        <v>46</v>
      </c>
      <c r="C53" s="1" t="s">
        <v>284</v>
      </c>
      <c r="D53" s="2" t="s">
        <v>284</v>
      </c>
      <c r="E53" s="45" t="s">
        <v>284</v>
      </c>
      <c r="F53" s="35" t="s">
        <v>508</v>
      </c>
      <c r="G53" s="25" t="s">
        <v>284</v>
      </c>
    </row>
    <row r="54" spans="1:27" x14ac:dyDescent="0.25">
      <c r="A54" t="s">
        <v>285</v>
      </c>
      <c r="B54" s="2" t="s">
        <v>47</v>
      </c>
      <c r="C54" s="1" t="s">
        <v>285</v>
      </c>
      <c r="D54" s="2" t="s">
        <v>285</v>
      </c>
      <c r="E54" s="45" t="s">
        <v>285</v>
      </c>
      <c r="F54" s="7" t="s">
        <v>285</v>
      </c>
    </row>
    <row r="55" spans="1:27" x14ac:dyDescent="0.25">
      <c r="A55" t="s">
        <v>458</v>
      </c>
      <c r="B55" s="2" t="s">
        <v>48</v>
      </c>
      <c r="C55" s="1" t="s">
        <v>458</v>
      </c>
      <c r="D55" s="2" t="s">
        <v>458</v>
      </c>
      <c r="E55" s="45" t="s">
        <v>458</v>
      </c>
      <c r="F55" s="35" t="s">
        <v>508</v>
      </c>
      <c r="G55" s="19" t="s">
        <v>458</v>
      </c>
    </row>
    <row r="56" spans="1:27" x14ac:dyDescent="0.25">
      <c r="A56" t="s">
        <v>286</v>
      </c>
      <c r="B56" s="2" t="s">
        <v>49</v>
      </c>
      <c r="C56" s="1" t="s">
        <v>286</v>
      </c>
      <c r="D56" s="2" t="s">
        <v>286</v>
      </c>
      <c r="E56" s="7" t="s">
        <v>286</v>
      </c>
      <c r="F56" s="7" t="s">
        <v>286</v>
      </c>
      <c r="G56" s="7" t="s">
        <v>286</v>
      </c>
    </row>
    <row r="57" spans="1:27" x14ac:dyDescent="0.25">
      <c r="A57" t="s">
        <v>287</v>
      </c>
      <c r="B57" s="2" t="s">
        <v>50</v>
      </c>
      <c r="C57" s="1" t="s">
        <v>287</v>
      </c>
      <c r="D57" s="2" t="s">
        <v>287</v>
      </c>
      <c r="E57" s="45" t="s">
        <v>287</v>
      </c>
      <c r="F57" s="2" t="s">
        <v>287</v>
      </c>
      <c r="G57" s="2" t="s">
        <v>287</v>
      </c>
    </row>
    <row r="58" spans="1:27" x14ac:dyDescent="0.25">
      <c r="A58" t="s">
        <v>288</v>
      </c>
      <c r="B58" s="2" t="s">
        <v>51</v>
      </c>
      <c r="C58" s="1" t="s">
        <v>288</v>
      </c>
      <c r="D58" s="2" t="s">
        <v>288</v>
      </c>
      <c r="E58" s="45" t="s">
        <v>288</v>
      </c>
      <c r="F58" s="7" t="s">
        <v>288</v>
      </c>
      <c r="G58" s="7" t="s">
        <v>288</v>
      </c>
    </row>
    <row r="59" spans="1:27" x14ac:dyDescent="0.25">
      <c r="A59" t="s">
        <v>289</v>
      </c>
      <c r="B59" s="2" t="s">
        <v>52</v>
      </c>
      <c r="C59" s="1" t="s">
        <v>289</v>
      </c>
      <c r="D59" s="2" t="s">
        <v>289</v>
      </c>
      <c r="E59" s="45" t="s">
        <v>289</v>
      </c>
      <c r="F59" s="35"/>
      <c r="G59" s="19"/>
    </row>
    <row r="60" spans="1:27" x14ac:dyDescent="0.25">
      <c r="A60" t="s">
        <v>290</v>
      </c>
      <c r="B60" s="2" t="s">
        <v>53</v>
      </c>
      <c r="C60" s="1" t="s">
        <v>290</v>
      </c>
      <c r="D60" s="2" t="s">
        <v>290</v>
      </c>
      <c r="E60" s="45" t="s">
        <v>290</v>
      </c>
      <c r="F60" s="35"/>
      <c r="G60" s="19"/>
    </row>
    <row r="61" spans="1:27" x14ac:dyDescent="0.25">
      <c r="A61" t="s">
        <v>459</v>
      </c>
      <c r="B61" s="2" t="s">
        <v>54</v>
      </c>
      <c r="C61" s="1" t="s">
        <v>459</v>
      </c>
      <c r="D61" s="2" t="s">
        <v>459</v>
      </c>
      <c r="F61" s="35" t="s">
        <v>508</v>
      </c>
      <c r="G61" s="25" t="s">
        <v>459</v>
      </c>
    </row>
    <row r="62" spans="1:27" x14ac:dyDescent="0.25">
      <c r="A62" t="s">
        <v>291</v>
      </c>
      <c r="B62" s="2" t="s">
        <v>55</v>
      </c>
      <c r="C62" s="1" t="s">
        <v>291</v>
      </c>
      <c r="D62" s="2" t="s">
        <v>291</v>
      </c>
      <c r="F62" s="35"/>
      <c r="G62" s="19"/>
      <c r="Z62" s="3"/>
      <c r="AA62" s="3"/>
    </row>
    <row r="63" spans="1:27" s="9" customFormat="1" x14ac:dyDescent="0.25">
      <c r="A63" s="9" t="s">
        <v>292</v>
      </c>
      <c r="B63" s="10" t="s">
        <v>56</v>
      </c>
      <c r="C63" s="9" t="s">
        <v>292</v>
      </c>
      <c r="D63" s="9" t="s">
        <v>292</v>
      </c>
      <c r="F63" s="58"/>
    </row>
    <row r="64" spans="1:27" x14ac:dyDescent="0.25">
      <c r="A64" t="s">
        <v>293</v>
      </c>
      <c r="B64" s="2" t="s">
        <v>57</v>
      </c>
      <c r="C64" s="1" t="s">
        <v>293</v>
      </c>
      <c r="D64" s="2" t="s">
        <v>293</v>
      </c>
      <c r="E64" s="45" t="s">
        <v>293</v>
      </c>
      <c r="F64" s="35"/>
      <c r="G64" s="19"/>
    </row>
    <row r="65" spans="1:7" x14ac:dyDescent="0.25">
      <c r="A65" t="s">
        <v>294</v>
      </c>
      <c r="B65" s="2" t="s">
        <v>58</v>
      </c>
      <c r="C65" s="1" t="s">
        <v>294</v>
      </c>
      <c r="D65" s="2" t="s">
        <v>294</v>
      </c>
      <c r="E65" s="45" t="s">
        <v>294</v>
      </c>
      <c r="F65" s="2" t="s">
        <v>294</v>
      </c>
      <c r="G65" s="2" t="s">
        <v>294</v>
      </c>
    </row>
    <row r="66" spans="1:7" x14ac:dyDescent="0.25">
      <c r="A66" t="s">
        <v>295</v>
      </c>
      <c r="B66" s="2" t="s">
        <v>59</v>
      </c>
      <c r="C66" s="1" t="s">
        <v>295</v>
      </c>
      <c r="D66" s="2" t="s">
        <v>295</v>
      </c>
      <c r="E66" s="45" t="s">
        <v>295</v>
      </c>
      <c r="F66" s="35" t="s">
        <v>509</v>
      </c>
      <c r="G66" s="25" t="s">
        <v>295</v>
      </c>
    </row>
    <row r="67" spans="1:7" x14ac:dyDescent="0.25">
      <c r="A67" t="s">
        <v>296</v>
      </c>
      <c r="B67" s="2" t="s">
        <v>60</v>
      </c>
      <c r="C67" s="1" t="s">
        <v>296</v>
      </c>
      <c r="D67" s="2" t="s">
        <v>296</v>
      </c>
      <c r="F67" s="35"/>
      <c r="G67" s="19"/>
    </row>
    <row r="68" spans="1:7" x14ac:dyDescent="0.25">
      <c r="A68" t="s">
        <v>460</v>
      </c>
      <c r="B68" s="2" t="s">
        <v>61</v>
      </c>
      <c r="C68" s="1" t="s">
        <v>460</v>
      </c>
      <c r="D68" s="2" t="s">
        <v>460</v>
      </c>
      <c r="F68" s="35"/>
      <c r="G68" s="19"/>
    </row>
    <row r="69" spans="1:7" x14ac:dyDescent="0.25">
      <c r="A69" t="s">
        <v>461</v>
      </c>
      <c r="B69" s="2" t="s">
        <v>62</v>
      </c>
      <c r="C69" s="1" t="s">
        <v>461</v>
      </c>
      <c r="D69" s="2" t="s">
        <v>461</v>
      </c>
      <c r="E69" s="2" t="s">
        <v>62</v>
      </c>
      <c r="F69" s="35"/>
      <c r="G69" s="19"/>
    </row>
    <row r="70" spans="1:7" x14ac:dyDescent="0.25">
      <c r="A70" t="s">
        <v>297</v>
      </c>
      <c r="B70" s="2" t="s">
        <v>63</v>
      </c>
      <c r="C70" s="1" t="s">
        <v>297</v>
      </c>
      <c r="D70" s="2" t="s">
        <v>297</v>
      </c>
      <c r="E70" s="45" t="s">
        <v>297</v>
      </c>
      <c r="F70" s="2" t="s">
        <v>297</v>
      </c>
      <c r="G70" s="2" t="s">
        <v>297</v>
      </c>
    </row>
    <row r="71" spans="1:7" x14ac:dyDescent="0.25">
      <c r="A71" s="1" t="s">
        <v>462</v>
      </c>
      <c r="B71" s="2" t="s">
        <v>64</v>
      </c>
      <c r="C71" s="1" t="s">
        <v>462</v>
      </c>
      <c r="D71" s="2" t="s">
        <v>462</v>
      </c>
      <c r="E71" s="45" t="s">
        <v>462</v>
      </c>
      <c r="F71" s="35"/>
      <c r="G71" s="19"/>
    </row>
    <row r="72" spans="1:7" x14ac:dyDescent="0.25">
      <c r="A72" s="1" t="s">
        <v>463</v>
      </c>
      <c r="B72" s="2" t="s">
        <v>65</v>
      </c>
      <c r="C72" s="1" t="s">
        <v>463</v>
      </c>
      <c r="D72" s="2" t="s">
        <v>463</v>
      </c>
      <c r="E72" s="2" t="s">
        <v>463</v>
      </c>
      <c r="F72" s="35"/>
      <c r="G72" s="19"/>
    </row>
    <row r="73" spans="1:7" x14ac:dyDescent="0.25">
      <c r="A73" t="s">
        <v>298</v>
      </c>
      <c r="B73" s="2" t="s">
        <v>66</v>
      </c>
      <c r="C73" s="1" t="s">
        <v>298</v>
      </c>
      <c r="D73" s="2" t="s">
        <v>298</v>
      </c>
      <c r="E73" s="45" t="s">
        <v>298</v>
      </c>
      <c r="F73" s="35"/>
      <c r="G73" s="19"/>
    </row>
    <row r="74" spans="1:7" x14ac:dyDescent="0.25">
      <c r="A74" t="s">
        <v>299</v>
      </c>
      <c r="B74" s="2" t="s">
        <v>67</v>
      </c>
      <c r="C74" s="1" t="s">
        <v>299</v>
      </c>
      <c r="D74" s="2" t="s">
        <v>299</v>
      </c>
      <c r="F74" s="35"/>
      <c r="G74" s="19"/>
    </row>
    <row r="75" spans="1:7" x14ac:dyDescent="0.25">
      <c r="A75" t="s">
        <v>300</v>
      </c>
      <c r="B75" s="2" t="s">
        <v>68</v>
      </c>
      <c r="C75" s="1" t="s">
        <v>300</v>
      </c>
      <c r="D75" s="2" t="s">
        <v>300</v>
      </c>
      <c r="E75" s="45" t="s">
        <v>300</v>
      </c>
      <c r="F75" s="2" t="s">
        <v>300</v>
      </c>
      <c r="G75" s="2" t="s">
        <v>300</v>
      </c>
    </row>
    <row r="76" spans="1:7" x14ac:dyDescent="0.25">
      <c r="A76" t="s">
        <v>301</v>
      </c>
      <c r="B76" s="2" t="s">
        <v>69</v>
      </c>
      <c r="C76" s="1" t="s">
        <v>301</v>
      </c>
      <c r="D76" s="2" t="s">
        <v>301</v>
      </c>
      <c r="E76" s="45" t="s">
        <v>301</v>
      </c>
      <c r="F76" s="35"/>
      <c r="G76" s="19"/>
    </row>
    <row r="77" spans="1:7" x14ac:dyDescent="0.25">
      <c r="A77" t="s">
        <v>302</v>
      </c>
      <c r="B77" s="2" t="s">
        <v>70</v>
      </c>
      <c r="C77" s="1" t="s">
        <v>302</v>
      </c>
      <c r="D77" s="2" t="s">
        <v>302</v>
      </c>
      <c r="E77" s="45" t="s">
        <v>302</v>
      </c>
      <c r="F77" s="2" t="s">
        <v>302</v>
      </c>
      <c r="G77" s="2" t="s">
        <v>302</v>
      </c>
    </row>
    <row r="78" spans="1:7" x14ac:dyDescent="0.25">
      <c r="A78" t="s">
        <v>303</v>
      </c>
      <c r="B78" s="2" t="s">
        <v>71</v>
      </c>
      <c r="C78" s="1" t="s">
        <v>303</v>
      </c>
      <c r="D78" s="2" t="s">
        <v>303</v>
      </c>
      <c r="F78" s="35"/>
      <c r="G78" s="19"/>
    </row>
    <row r="79" spans="1:7" x14ac:dyDescent="0.25">
      <c r="A79" t="s">
        <v>304</v>
      </c>
      <c r="B79" s="2" t="s">
        <v>72</v>
      </c>
      <c r="C79" s="1" t="s">
        <v>304</v>
      </c>
      <c r="D79" s="2" t="s">
        <v>304</v>
      </c>
      <c r="F79" s="35"/>
      <c r="G79" s="19"/>
    </row>
    <row r="80" spans="1:7" x14ac:dyDescent="0.25">
      <c r="A80" t="s">
        <v>305</v>
      </c>
      <c r="B80" s="2" t="s">
        <v>73</v>
      </c>
      <c r="C80" s="1" t="s">
        <v>305</v>
      </c>
      <c r="D80" s="2" t="s">
        <v>305</v>
      </c>
      <c r="E80" s="7" t="s">
        <v>305</v>
      </c>
      <c r="F80" s="35" t="s">
        <v>508</v>
      </c>
      <c r="G80" s="25" t="s">
        <v>305</v>
      </c>
    </row>
    <row r="81" spans="1:7" x14ac:dyDescent="0.25">
      <c r="A81" t="s">
        <v>306</v>
      </c>
      <c r="B81" s="2" t="s">
        <v>74</v>
      </c>
      <c r="C81" s="1" t="s">
        <v>306</v>
      </c>
      <c r="D81" s="2" t="s">
        <v>306</v>
      </c>
      <c r="E81" s="7" t="s">
        <v>306</v>
      </c>
      <c r="F81" s="35" t="s">
        <v>508</v>
      </c>
      <c r="G81" s="25" t="s">
        <v>306</v>
      </c>
    </row>
    <row r="82" spans="1:7" x14ac:dyDescent="0.25">
      <c r="A82" t="s">
        <v>307</v>
      </c>
      <c r="B82" s="2" t="s">
        <v>75</v>
      </c>
      <c r="C82" s="1" t="s">
        <v>307</v>
      </c>
      <c r="D82" s="2" t="s">
        <v>307</v>
      </c>
      <c r="E82" s="7" t="s">
        <v>307</v>
      </c>
      <c r="F82" s="35" t="s">
        <v>508</v>
      </c>
      <c r="G82" s="25" t="s">
        <v>307</v>
      </c>
    </row>
    <row r="83" spans="1:7" x14ac:dyDescent="0.25">
      <c r="A83" t="s">
        <v>308</v>
      </c>
      <c r="B83" s="2" t="s">
        <v>76</v>
      </c>
      <c r="C83" s="1" t="s">
        <v>308</v>
      </c>
      <c r="D83" s="1" t="s">
        <v>308</v>
      </c>
      <c r="E83" s="45" t="s">
        <v>308</v>
      </c>
      <c r="F83" s="35" t="s">
        <v>508</v>
      </c>
      <c r="G83" s="19" t="s">
        <v>308</v>
      </c>
    </row>
    <row r="84" spans="1:7" x14ac:dyDescent="0.25">
      <c r="A84" t="s">
        <v>309</v>
      </c>
      <c r="B84" s="2" t="s">
        <v>77</v>
      </c>
      <c r="C84" s="1" t="s">
        <v>309</v>
      </c>
      <c r="D84" s="1" t="s">
        <v>309</v>
      </c>
      <c r="E84" s="7" t="s">
        <v>309</v>
      </c>
      <c r="F84" s="35" t="s">
        <v>508</v>
      </c>
      <c r="G84" s="25" t="s">
        <v>309</v>
      </c>
    </row>
    <row r="85" spans="1:7" x14ac:dyDescent="0.25">
      <c r="A85" t="s">
        <v>310</v>
      </c>
      <c r="B85" s="2" t="s">
        <v>78</v>
      </c>
      <c r="C85" s="1" t="s">
        <v>310</v>
      </c>
      <c r="D85" s="1" t="s">
        <v>310</v>
      </c>
      <c r="E85" s="7" t="s">
        <v>310</v>
      </c>
      <c r="F85" s="35" t="s">
        <v>508</v>
      </c>
      <c r="G85" s="25" t="s">
        <v>310</v>
      </c>
    </row>
    <row r="86" spans="1:7" x14ac:dyDescent="0.25">
      <c r="A86" t="s">
        <v>311</v>
      </c>
      <c r="B86" s="2" t="s">
        <v>79</v>
      </c>
      <c r="C86" s="1" t="s">
        <v>311</v>
      </c>
      <c r="D86" s="1" t="s">
        <v>311</v>
      </c>
      <c r="E86" s="7" t="s">
        <v>311</v>
      </c>
      <c r="F86" s="35" t="s">
        <v>508</v>
      </c>
      <c r="G86" s="25" t="s">
        <v>311</v>
      </c>
    </row>
    <row r="87" spans="1:7" x14ac:dyDescent="0.25">
      <c r="A87" t="s">
        <v>312</v>
      </c>
      <c r="B87" s="2" t="s">
        <v>80</v>
      </c>
      <c r="C87" s="1" t="s">
        <v>312</v>
      </c>
      <c r="D87" s="1" t="s">
        <v>312</v>
      </c>
      <c r="E87" s="7" t="s">
        <v>312</v>
      </c>
      <c r="F87" s="35"/>
      <c r="G87" s="19"/>
    </row>
    <row r="88" spans="1:7" x14ac:dyDescent="0.25">
      <c r="A88" t="s">
        <v>313</v>
      </c>
      <c r="B88" s="2" t="s">
        <v>81</v>
      </c>
      <c r="C88" s="1" t="s">
        <v>313</v>
      </c>
      <c r="D88" s="1" t="s">
        <v>313</v>
      </c>
      <c r="E88" s="7" t="s">
        <v>313</v>
      </c>
      <c r="F88" s="35" t="s">
        <v>508</v>
      </c>
      <c r="G88" s="25" t="s">
        <v>313</v>
      </c>
    </row>
    <row r="89" spans="1:7" x14ac:dyDescent="0.25">
      <c r="A89" t="s">
        <v>314</v>
      </c>
      <c r="B89" s="2" t="s">
        <v>82</v>
      </c>
      <c r="C89" s="1" t="s">
        <v>314</v>
      </c>
      <c r="D89" s="2" t="s">
        <v>314</v>
      </c>
      <c r="E89" s="7" t="s">
        <v>314</v>
      </c>
      <c r="F89" s="35"/>
      <c r="G89" s="19"/>
    </row>
    <row r="90" spans="1:7" x14ac:dyDescent="0.25">
      <c r="A90" t="s">
        <v>315</v>
      </c>
      <c r="B90" s="2" t="s">
        <v>83</v>
      </c>
      <c r="C90" s="1" t="s">
        <v>315</v>
      </c>
      <c r="D90" s="2" t="s">
        <v>315</v>
      </c>
      <c r="E90" s="7" t="s">
        <v>315</v>
      </c>
      <c r="F90" s="35" t="s">
        <v>508</v>
      </c>
      <c r="G90" s="25" t="s">
        <v>315</v>
      </c>
    </row>
    <row r="91" spans="1:7" x14ac:dyDescent="0.25">
      <c r="A91" t="s">
        <v>316</v>
      </c>
      <c r="B91" s="2" t="s">
        <v>84</v>
      </c>
      <c r="C91" s="1" t="s">
        <v>316</v>
      </c>
      <c r="D91" s="1" t="s">
        <v>316</v>
      </c>
      <c r="E91" s="2" t="s">
        <v>316</v>
      </c>
      <c r="F91" s="2" t="s">
        <v>316</v>
      </c>
      <c r="G91" s="2" t="s">
        <v>316</v>
      </c>
    </row>
    <row r="92" spans="1:7" x14ac:dyDescent="0.25">
      <c r="A92" t="s">
        <v>317</v>
      </c>
      <c r="B92" s="2" t="s">
        <v>85</v>
      </c>
      <c r="C92" s="1" t="s">
        <v>317</v>
      </c>
      <c r="D92" s="1" t="s">
        <v>317</v>
      </c>
      <c r="E92" s="2" t="s">
        <v>317</v>
      </c>
      <c r="F92" s="35" t="s">
        <v>508</v>
      </c>
      <c r="G92" s="25" t="s">
        <v>317</v>
      </c>
    </row>
    <row r="93" spans="1:7" x14ac:dyDescent="0.25">
      <c r="A93" t="s">
        <v>318</v>
      </c>
      <c r="B93" s="2" t="s">
        <v>86</v>
      </c>
      <c r="C93" s="1" t="s">
        <v>318</v>
      </c>
      <c r="D93" s="1" t="s">
        <v>318</v>
      </c>
      <c r="E93" s="2" t="s">
        <v>318</v>
      </c>
      <c r="F93" s="35" t="s">
        <v>508</v>
      </c>
      <c r="G93" s="25" t="s">
        <v>318</v>
      </c>
    </row>
    <row r="94" spans="1:7" x14ac:dyDescent="0.25">
      <c r="A94" t="s">
        <v>319</v>
      </c>
      <c r="B94" s="2" t="s">
        <v>87</v>
      </c>
      <c r="C94" s="1" t="s">
        <v>319</v>
      </c>
      <c r="D94" s="1" t="s">
        <v>319</v>
      </c>
      <c r="E94" s="2" t="s">
        <v>319</v>
      </c>
      <c r="F94" s="35" t="s">
        <v>508</v>
      </c>
      <c r="G94" s="25" t="s">
        <v>319</v>
      </c>
    </row>
    <row r="95" spans="1:7" x14ac:dyDescent="0.25">
      <c r="A95" t="s">
        <v>320</v>
      </c>
      <c r="B95" s="2" t="s">
        <v>88</v>
      </c>
      <c r="C95" s="1" t="s">
        <v>320</v>
      </c>
      <c r="D95" s="1" t="s">
        <v>320</v>
      </c>
      <c r="E95" s="2" t="s">
        <v>320</v>
      </c>
      <c r="F95" s="35" t="s">
        <v>508</v>
      </c>
      <c r="G95" s="25" t="s">
        <v>320</v>
      </c>
    </row>
    <row r="96" spans="1:7" x14ac:dyDescent="0.25">
      <c r="A96" t="s">
        <v>321</v>
      </c>
      <c r="B96" s="2" t="s">
        <v>89</v>
      </c>
      <c r="C96" s="1" t="s">
        <v>321</v>
      </c>
      <c r="D96" s="1" t="s">
        <v>321</v>
      </c>
      <c r="E96" s="2" t="s">
        <v>321</v>
      </c>
      <c r="F96" s="35" t="s">
        <v>508</v>
      </c>
      <c r="G96" s="25" t="s">
        <v>321</v>
      </c>
    </row>
    <row r="97" spans="1:7" x14ac:dyDescent="0.25">
      <c r="A97" t="s">
        <v>464</v>
      </c>
      <c r="B97" s="2" t="s">
        <v>90</v>
      </c>
      <c r="C97" s="1" t="s">
        <v>464</v>
      </c>
      <c r="D97" s="1" t="s">
        <v>464</v>
      </c>
      <c r="E97" s="2" t="s">
        <v>464</v>
      </c>
      <c r="F97" s="35"/>
      <c r="G97" s="19"/>
    </row>
    <row r="98" spans="1:7" x14ac:dyDescent="0.25">
      <c r="A98" t="s">
        <v>322</v>
      </c>
      <c r="B98" s="2" t="s">
        <v>91</v>
      </c>
      <c r="C98" s="1" t="s">
        <v>322</v>
      </c>
      <c r="D98" s="1" t="s">
        <v>322</v>
      </c>
      <c r="F98" s="35"/>
      <c r="G98" s="19"/>
    </row>
    <row r="99" spans="1:7" x14ac:dyDescent="0.25">
      <c r="A99" t="s">
        <v>323</v>
      </c>
      <c r="B99" s="2" t="s">
        <v>92</v>
      </c>
      <c r="C99" s="1" t="s">
        <v>323</v>
      </c>
      <c r="D99" s="1" t="s">
        <v>323</v>
      </c>
      <c r="E99" s="45" t="s">
        <v>323</v>
      </c>
      <c r="F99" s="2" t="s">
        <v>323</v>
      </c>
      <c r="G99" s="2" t="s">
        <v>323</v>
      </c>
    </row>
    <row r="100" spans="1:7" x14ac:dyDescent="0.25">
      <c r="A100" t="s">
        <v>465</v>
      </c>
      <c r="B100" s="2" t="s">
        <v>93</v>
      </c>
      <c r="C100" s="1" t="s">
        <v>465</v>
      </c>
      <c r="D100" s="1" t="s">
        <v>465</v>
      </c>
      <c r="F100" s="35"/>
      <c r="G100" s="19"/>
    </row>
    <row r="101" spans="1:7" x14ac:dyDescent="0.25">
      <c r="A101" t="s">
        <v>466</v>
      </c>
      <c r="B101" s="2" t="s">
        <v>94</v>
      </c>
      <c r="C101" s="1" t="s">
        <v>466</v>
      </c>
      <c r="D101" s="1" t="s">
        <v>466</v>
      </c>
      <c r="F101" s="35"/>
      <c r="G101" s="19"/>
    </row>
    <row r="102" spans="1:7" x14ac:dyDescent="0.25">
      <c r="A102" t="s">
        <v>324</v>
      </c>
      <c r="B102" s="2" t="s">
        <v>95</v>
      </c>
      <c r="C102" s="1" t="s">
        <v>324</v>
      </c>
      <c r="D102" s="1" t="s">
        <v>324</v>
      </c>
      <c r="E102" s="7" t="s">
        <v>324</v>
      </c>
      <c r="F102" s="2" t="s">
        <v>324</v>
      </c>
      <c r="G102" s="2" t="s">
        <v>324</v>
      </c>
    </row>
    <row r="103" spans="1:7" x14ac:dyDescent="0.25">
      <c r="A103" t="s">
        <v>325</v>
      </c>
      <c r="B103" s="2" t="s">
        <v>96</v>
      </c>
      <c r="C103" s="1" t="s">
        <v>325</v>
      </c>
      <c r="D103" s="1" t="s">
        <v>325</v>
      </c>
      <c r="E103" s="7" t="s">
        <v>325</v>
      </c>
      <c r="F103" s="2" t="s">
        <v>325</v>
      </c>
      <c r="G103" s="2" t="s">
        <v>325</v>
      </c>
    </row>
    <row r="104" spans="1:7" x14ac:dyDescent="0.25">
      <c r="A104" t="s">
        <v>326</v>
      </c>
      <c r="B104" s="2" t="s">
        <v>97</v>
      </c>
      <c r="C104" s="1" t="s">
        <v>326</v>
      </c>
      <c r="D104" s="1" t="s">
        <v>326</v>
      </c>
      <c r="E104" s="45" t="s">
        <v>326</v>
      </c>
      <c r="F104" s="35" t="s">
        <v>508</v>
      </c>
      <c r="G104" s="19" t="s">
        <v>326</v>
      </c>
    </row>
    <row r="105" spans="1:7" x14ac:dyDescent="0.25">
      <c r="A105" t="s">
        <v>327</v>
      </c>
      <c r="B105" s="2" t="s">
        <v>98</v>
      </c>
      <c r="C105" s="1" t="s">
        <v>327</v>
      </c>
      <c r="D105" s="1" t="s">
        <v>327</v>
      </c>
      <c r="E105" s="45" t="s">
        <v>327</v>
      </c>
      <c r="F105" s="35" t="s">
        <v>508</v>
      </c>
      <c r="G105" s="25" t="s">
        <v>327</v>
      </c>
    </row>
    <row r="106" spans="1:7" x14ac:dyDescent="0.25">
      <c r="A106" t="s">
        <v>328</v>
      </c>
      <c r="B106" s="2" t="s">
        <v>99</v>
      </c>
      <c r="C106" s="1" t="s">
        <v>328</v>
      </c>
      <c r="D106" s="1" t="s">
        <v>328</v>
      </c>
      <c r="E106" s="2" t="s">
        <v>328</v>
      </c>
      <c r="F106" s="35" t="s">
        <v>508</v>
      </c>
      <c r="G106" s="25" t="s">
        <v>328</v>
      </c>
    </row>
    <row r="107" spans="1:7" x14ac:dyDescent="0.25">
      <c r="A107" t="s">
        <v>329</v>
      </c>
      <c r="B107" s="2" t="s">
        <v>100</v>
      </c>
      <c r="C107" s="1" t="s">
        <v>329</v>
      </c>
      <c r="D107" s="1" t="s">
        <v>329</v>
      </c>
      <c r="E107" s="2" t="s">
        <v>329</v>
      </c>
      <c r="F107" s="35" t="s">
        <v>508</v>
      </c>
      <c r="G107" s="25" t="s">
        <v>329</v>
      </c>
    </row>
    <row r="108" spans="1:7" x14ac:dyDescent="0.25">
      <c r="A108" t="s">
        <v>330</v>
      </c>
      <c r="B108" s="2" t="s">
        <v>101</v>
      </c>
      <c r="C108" s="1" t="s">
        <v>330</v>
      </c>
      <c r="D108" s="1" t="s">
        <v>330</v>
      </c>
      <c r="E108" s="45" t="s">
        <v>330</v>
      </c>
      <c r="F108" s="2" t="s">
        <v>330</v>
      </c>
      <c r="G108" s="2" t="s">
        <v>330</v>
      </c>
    </row>
    <row r="109" spans="1:7" x14ac:dyDescent="0.25">
      <c r="A109" t="s">
        <v>331</v>
      </c>
      <c r="B109" s="2" t="s">
        <v>102</v>
      </c>
      <c r="C109" s="1" t="s">
        <v>331</v>
      </c>
      <c r="D109" s="1" t="s">
        <v>331</v>
      </c>
      <c r="E109" s="45" t="s">
        <v>331</v>
      </c>
      <c r="F109" s="35" t="s">
        <v>508</v>
      </c>
      <c r="G109" s="19" t="s">
        <v>331</v>
      </c>
    </row>
    <row r="110" spans="1:7" x14ac:dyDescent="0.25">
      <c r="A110" t="s">
        <v>332</v>
      </c>
      <c r="B110" s="2" t="s">
        <v>103</v>
      </c>
      <c r="C110" s="1" t="s">
        <v>332</v>
      </c>
      <c r="D110" s="1" t="s">
        <v>332</v>
      </c>
      <c r="E110" s="45" t="s">
        <v>332</v>
      </c>
      <c r="F110" s="35" t="s">
        <v>508</v>
      </c>
      <c r="G110" s="25" t="s">
        <v>332</v>
      </c>
    </row>
    <row r="111" spans="1:7" x14ac:dyDescent="0.25">
      <c r="A111" t="s">
        <v>467</v>
      </c>
      <c r="B111" s="2" t="s">
        <v>104</v>
      </c>
      <c r="C111" s="1" t="s">
        <v>467</v>
      </c>
      <c r="D111" s="1" t="s">
        <v>467</v>
      </c>
      <c r="E111" s="7" t="s">
        <v>467</v>
      </c>
      <c r="F111" s="35"/>
      <c r="G111" s="19"/>
    </row>
    <row r="112" spans="1:7" x14ac:dyDescent="0.25">
      <c r="A112" t="s">
        <v>333</v>
      </c>
      <c r="B112" s="2" t="s">
        <v>105</v>
      </c>
      <c r="C112" s="1" t="s">
        <v>333</v>
      </c>
      <c r="D112" s="1" t="s">
        <v>333</v>
      </c>
      <c r="E112" s="45" t="s">
        <v>333</v>
      </c>
      <c r="F112" s="35"/>
      <c r="G112" s="19"/>
    </row>
    <row r="113" spans="1:7" x14ac:dyDescent="0.25">
      <c r="A113" t="s">
        <v>334</v>
      </c>
      <c r="B113" s="2" t="s">
        <v>106</v>
      </c>
      <c r="C113" s="1" t="s">
        <v>334</v>
      </c>
      <c r="D113" s="1" t="s">
        <v>334</v>
      </c>
      <c r="F113" s="35"/>
      <c r="G113" s="19"/>
    </row>
    <row r="114" spans="1:7" x14ac:dyDescent="0.25">
      <c r="A114" t="s">
        <v>335</v>
      </c>
      <c r="B114" s="2" t="s">
        <v>107</v>
      </c>
      <c r="C114" s="1" t="s">
        <v>335</v>
      </c>
      <c r="D114" s="2" t="s">
        <v>335</v>
      </c>
      <c r="F114" s="35"/>
      <c r="G114" s="19"/>
    </row>
    <row r="115" spans="1:7" x14ac:dyDescent="0.25">
      <c r="A115" t="s">
        <v>336</v>
      </c>
      <c r="B115" s="2" t="s">
        <v>108</v>
      </c>
      <c r="C115" s="1" t="s">
        <v>336</v>
      </c>
      <c r="D115" s="2" t="s">
        <v>336</v>
      </c>
      <c r="F115" s="35"/>
      <c r="G115" s="19"/>
    </row>
    <row r="116" spans="1:7" x14ac:dyDescent="0.25">
      <c r="A116" t="s">
        <v>337</v>
      </c>
      <c r="B116" s="2" t="s">
        <v>109</v>
      </c>
      <c r="C116" s="1" t="s">
        <v>337</v>
      </c>
      <c r="D116" s="2" t="s">
        <v>337</v>
      </c>
      <c r="F116" s="35"/>
      <c r="G116" s="19"/>
    </row>
    <row r="117" spans="1:7" x14ac:dyDescent="0.25">
      <c r="A117" t="s">
        <v>338</v>
      </c>
      <c r="B117" s="2" t="s">
        <v>110</v>
      </c>
      <c r="C117" s="1" t="s">
        <v>338</v>
      </c>
      <c r="D117" s="2" t="s">
        <v>338</v>
      </c>
      <c r="F117" s="35"/>
      <c r="G117" s="19"/>
    </row>
    <row r="118" spans="1:7" x14ac:dyDescent="0.25">
      <c r="A118" t="s">
        <v>339</v>
      </c>
      <c r="B118" s="2" t="s">
        <v>111</v>
      </c>
      <c r="C118" s="1" t="s">
        <v>339</v>
      </c>
      <c r="D118" s="2" t="s">
        <v>339</v>
      </c>
      <c r="F118" s="35"/>
      <c r="G118" s="19"/>
    </row>
    <row r="119" spans="1:7" x14ac:dyDescent="0.25">
      <c r="A119" t="s">
        <v>340</v>
      </c>
      <c r="B119" s="2" t="s">
        <v>112</v>
      </c>
      <c r="C119" s="1" t="s">
        <v>340</v>
      </c>
      <c r="D119" s="2" t="s">
        <v>340</v>
      </c>
      <c r="F119" s="35"/>
      <c r="G119" s="19"/>
    </row>
    <row r="120" spans="1:7" x14ac:dyDescent="0.25">
      <c r="A120" t="s">
        <v>341</v>
      </c>
      <c r="B120" s="2" t="s">
        <v>113</v>
      </c>
      <c r="C120" s="1" t="s">
        <v>341</v>
      </c>
      <c r="D120" s="1" t="s">
        <v>341</v>
      </c>
      <c r="E120" s="45" t="s">
        <v>341</v>
      </c>
      <c r="F120" s="35"/>
      <c r="G120" s="19"/>
    </row>
    <row r="121" spans="1:7" x14ac:dyDescent="0.25">
      <c r="A121" t="s">
        <v>342</v>
      </c>
      <c r="B121" s="2" t="s">
        <v>114</v>
      </c>
      <c r="C121" s="1" t="s">
        <v>342</v>
      </c>
      <c r="D121" s="1" t="s">
        <v>342</v>
      </c>
      <c r="E121" s="45" t="s">
        <v>342</v>
      </c>
      <c r="F121" s="35" t="s">
        <v>508</v>
      </c>
      <c r="G121" s="19" t="s">
        <v>342</v>
      </c>
    </row>
    <row r="122" spans="1:7" x14ac:dyDescent="0.25">
      <c r="A122" t="s">
        <v>343</v>
      </c>
      <c r="B122" s="2" t="s">
        <v>115</v>
      </c>
      <c r="C122" s="1" t="s">
        <v>343</v>
      </c>
      <c r="D122" s="1" t="s">
        <v>343</v>
      </c>
      <c r="E122" s="45" t="s">
        <v>343</v>
      </c>
      <c r="F122" s="35" t="s">
        <v>508</v>
      </c>
      <c r="G122" s="25" t="s">
        <v>343</v>
      </c>
    </row>
    <row r="123" spans="1:7" x14ac:dyDescent="0.25">
      <c r="A123" t="s">
        <v>344</v>
      </c>
      <c r="B123" s="2" t="s">
        <v>116</v>
      </c>
      <c r="C123" s="1" t="s">
        <v>344</v>
      </c>
      <c r="D123" s="1" t="s">
        <v>344</v>
      </c>
      <c r="E123" s="45" t="s">
        <v>344</v>
      </c>
      <c r="F123" s="35"/>
      <c r="G123" s="19"/>
    </row>
    <row r="124" spans="1:7" x14ac:dyDescent="0.25">
      <c r="A124" t="s">
        <v>345</v>
      </c>
      <c r="B124" s="2" t="s">
        <v>117</v>
      </c>
      <c r="C124" s="1" t="s">
        <v>345</v>
      </c>
      <c r="D124" s="1" t="s">
        <v>345</v>
      </c>
      <c r="E124" s="45" t="s">
        <v>345</v>
      </c>
      <c r="F124" s="2" t="s">
        <v>345</v>
      </c>
      <c r="G124" s="2" t="s">
        <v>345</v>
      </c>
    </row>
    <row r="125" spans="1:7" x14ac:dyDescent="0.25">
      <c r="A125" t="s">
        <v>346</v>
      </c>
      <c r="B125" s="2" t="s">
        <v>118</v>
      </c>
      <c r="C125" s="1" t="s">
        <v>346</v>
      </c>
      <c r="D125" s="1" t="s">
        <v>346</v>
      </c>
      <c r="E125" s="45" t="s">
        <v>346</v>
      </c>
      <c r="F125" s="2" t="s">
        <v>346</v>
      </c>
      <c r="G125" s="2" t="s">
        <v>346</v>
      </c>
    </row>
    <row r="126" spans="1:7" x14ac:dyDescent="0.25">
      <c r="A126" s="2" t="s">
        <v>119</v>
      </c>
      <c r="B126" s="2" t="s">
        <v>119</v>
      </c>
      <c r="C126" s="1" t="s">
        <v>468</v>
      </c>
      <c r="D126" s="1" t="s">
        <v>468</v>
      </c>
      <c r="E126" s="45" t="s">
        <v>468</v>
      </c>
      <c r="F126" s="35"/>
      <c r="G126" s="19"/>
    </row>
    <row r="127" spans="1:7" x14ac:dyDescent="0.25">
      <c r="A127" s="2" t="s">
        <v>120</v>
      </c>
      <c r="B127" s="2" t="s">
        <v>120</v>
      </c>
      <c r="C127" s="1" t="s">
        <v>469</v>
      </c>
      <c r="D127" s="1" t="s">
        <v>469</v>
      </c>
      <c r="E127" s="45" t="s">
        <v>469</v>
      </c>
      <c r="F127" s="35"/>
      <c r="G127" s="19"/>
    </row>
    <row r="128" spans="1:7" x14ac:dyDescent="0.25">
      <c r="A128" t="s">
        <v>470</v>
      </c>
      <c r="B128" s="2" t="s">
        <v>121</v>
      </c>
      <c r="C128" s="1" t="s">
        <v>470</v>
      </c>
      <c r="D128" s="1" t="s">
        <v>470</v>
      </c>
      <c r="E128" s="45" t="s">
        <v>470</v>
      </c>
      <c r="F128" s="35"/>
      <c r="G128" s="19"/>
    </row>
    <row r="129" spans="1:7" x14ac:dyDescent="0.25">
      <c r="A129" t="s">
        <v>347</v>
      </c>
      <c r="B129" s="2" t="s">
        <v>122</v>
      </c>
      <c r="C129" s="1" t="s">
        <v>347</v>
      </c>
      <c r="D129" s="1" t="s">
        <v>347</v>
      </c>
      <c r="E129" s="7" t="s">
        <v>347</v>
      </c>
      <c r="F129" s="35" t="s">
        <v>508</v>
      </c>
      <c r="G129" s="25" t="s">
        <v>347</v>
      </c>
    </row>
    <row r="130" spans="1:7" x14ac:dyDescent="0.25">
      <c r="A130" t="s">
        <v>348</v>
      </c>
      <c r="B130" s="2" t="s">
        <v>123</v>
      </c>
      <c r="C130" s="1" t="s">
        <v>348</v>
      </c>
      <c r="D130" s="1" t="s">
        <v>348</v>
      </c>
      <c r="E130" s="7" t="s">
        <v>348</v>
      </c>
      <c r="F130" s="35" t="s">
        <v>508</v>
      </c>
      <c r="G130" s="25" t="s">
        <v>348</v>
      </c>
    </row>
    <row r="131" spans="1:7" x14ac:dyDescent="0.25">
      <c r="A131" t="s">
        <v>349</v>
      </c>
      <c r="B131" s="2" t="s">
        <v>124</v>
      </c>
      <c r="C131" s="1" t="s">
        <v>349</v>
      </c>
      <c r="D131" s="1" t="s">
        <v>349</v>
      </c>
      <c r="E131" s="7" t="s">
        <v>349</v>
      </c>
      <c r="F131" s="35" t="s">
        <v>508</v>
      </c>
      <c r="G131" s="25" t="s">
        <v>349</v>
      </c>
    </row>
    <row r="132" spans="1:7" x14ac:dyDescent="0.25">
      <c r="A132" t="s">
        <v>350</v>
      </c>
      <c r="B132" s="2" t="s">
        <v>125</v>
      </c>
      <c r="C132" s="1" t="s">
        <v>350</v>
      </c>
      <c r="D132" s="1" t="s">
        <v>350</v>
      </c>
      <c r="E132" s="7" t="s">
        <v>350</v>
      </c>
      <c r="F132" s="35" t="s">
        <v>508</v>
      </c>
      <c r="G132" s="25" t="s">
        <v>350</v>
      </c>
    </row>
    <row r="133" spans="1:7" x14ac:dyDescent="0.25">
      <c r="A133" t="s">
        <v>351</v>
      </c>
      <c r="B133" s="2" t="s">
        <v>126</v>
      </c>
      <c r="C133" s="1" t="s">
        <v>351</v>
      </c>
      <c r="D133" s="1" t="s">
        <v>351</v>
      </c>
      <c r="E133" s="7" t="s">
        <v>351</v>
      </c>
      <c r="F133" s="35" t="s">
        <v>508</v>
      </c>
      <c r="G133" s="25" t="s">
        <v>351</v>
      </c>
    </row>
    <row r="134" spans="1:7" x14ac:dyDescent="0.25">
      <c r="A134" t="s">
        <v>352</v>
      </c>
      <c r="B134" s="2" t="s">
        <v>127</v>
      </c>
      <c r="C134" s="1" t="s">
        <v>352</v>
      </c>
      <c r="D134" s="1" t="s">
        <v>352</v>
      </c>
      <c r="E134" s="7" t="s">
        <v>352</v>
      </c>
      <c r="F134" s="35" t="s">
        <v>508</v>
      </c>
      <c r="G134" s="25" t="s">
        <v>352</v>
      </c>
    </row>
    <row r="135" spans="1:7" x14ac:dyDescent="0.25">
      <c r="A135" t="s">
        <v>353</v>
      </c>
      <c r="B135" s="2" t="s">
        <v>128</v>
      </c>
      <c r="C135" s="1" t="s">
        <v>353</v>
      </c>
      <c r="D135" s="1" t="s">
        <v>353</v>
      </c>
      <c r="F135" s="35"/>
      <c r="G135" s="19"/>
    </row>
    <row r="136" spans="1:7" x14ac:dyDescent="0.25">
      <c r="A136" t="s">
        <v>354</v>
      </c>
      <c r="B136" s="2" t="s">
        <v>129</v>
      </c>
      <c r="C136" s="1" t="s">
        <v>354</v>
      </c>
      <c r="D136" s="1" t="s">
        <v>354</v>
      </c>
      <c r="E136" s="45" t="s">
        <v>354</v>
      </c>
      <c r="F136" s="35" t="s">
        <v>354</v>
      </c>
      <c r="G136" s="19"/>
    </row>
    <row r="137" spans="1:7" x14ac:dyDescent="0.25">
      <c r="A137" t="s">
        <v>355</v>
      </c>
      <c r="B137" s="2" t="s">
        <v>130</v>
      </c>
      <c r="C137" s="1" t="s">
        <v>355</v>
      </c>
      <c r="D137" s="1" t="s">
        <v>355</v>
      </c>
      <c r="E137" s="45" t="s">
        <v>355</v>
      </c>
      <c r="F137" s="35"/>
      <c r="G137" s="19"/>
    </row>
    <row r="138" spans="1:7" x14ac:dyDescent="0.25">
      <c r="A138" t="s">
        <v>356</v>
      </c>
      <c r="B138" s="2" t="s">
        <v>131</v>
      </c>
      <c r="C138" s="1" t="s">
        <v>356</v>
      </c>
      <c r="D138" s="1" t="s">
        <v>356</v>
      </c>
      <c r="F138" s="35"/>
      <c r="G138" s="19"/>
    </row>
    <row r="139" spans="1:7" x14ac:dyDescent="0.25">
      <c r="A139" t="s">
        <v>357</v>
      </c>
      <c r="B139" s="2" t="s">
        <v>132</v>
      </c>
      <c r="C139" s="1" t="s">
        <v>357</v>
      </c>
      <c r="D139" s="1" t="s">
        <v>357</v>
      </c>
      <c r="F139" s="35"/>
      <c r="G139" s="19"/>
    </row>
    <row r="140" spans="1:7" x14ac:dyDescent="0.25">
      <c r="A140" t="s">
        <v>358</v>
      </c>
      <c r="B140" s="2" t="s">
        <v>133</v>
      </c>
      <c r="C140" s="1" t="s">
        <v>358</v>
      </c>
      <c r="D140" s="1" t="s">
        <v>358</v>
      </c>
      <c r="E140" s="45" t="s">
        <v>358</v>
      </c>
      <c r="F140" s="2" t="s">
        <v>358</v>
      </c>
      <c r="G140" s="2" t="s">
        <v>358</v>
      </c>
    </row>
    <row r="141" spans="1:7" x14ac:dyDescent="0.25">
      <c r="A141" t="s">
        <v>359</v>
      </c>
      <c r="B141" s="2" t="s">
        <v>134</v>
      </c>
      <c r="C141" s="1" t="s">
        <v>359</v>
      </c>
      <c r="D141" s="1" t="s">
        <v>359</v>
      </c>
      <c r="E141" s="2" t="s">
        <v>359</v>
      </c>
      <c r="F141" s="2" t="s">
        <v>359</v>
      </c>
      <c r="G141" s="2" t="s">
        <v>359</v>
      </c>
    </row>
    <row r="142" spans="1:7" x14ac:dyDescent="0.25">
      <c r="A142" t="s">
        <v>360</v>
      </c>
      <c r="B142" s="2" t="s">
        <v>135</v>
      </c>
      <c r="C142" s="1" t="s">
        <v>360</v>
      </c>
      <c r="D142" s="1" t="s">
        <v>360</v>
      </c>
      <c r="E142" s="2" t="s">
        <v>360</v>
      </c>
      <c r="F142" s="2" t="s">
        <v>360</v>
      </c>
      <c r="G142" s="2" t="s">
        <v>360</v>
      </c>
    </row>
    <row r="143" spans="1:7" x14ac:dyDescent="0.25">
      <c r="A143" t="s">
        <v>361</v>
      </c>
      <c r="B143" s="2" t="s">
        <v>136</v>
      </c>
      <c r="C143" s="1" t="s">
        <v>361</v>
      </c>
      <c r="D143" s="1" t="s">
        <v>361</v>
      </c>
      <c r="E143" s="2" t="s">
        <v>361</v>
      </c>
      <c r="F143" s="35" t="s">
        <v>509</v>
      </c>
      <c r="G143" s="25" t="s">
        <v>361</v>
      </c>
    </row>
    <row r="144" spans="1:7" x14ac:dyDescent="0.25">
      <c r="A144" t="s">
        <v>471</v>
      </c>
      <c r="B144" s="2" t="s">
        <v>137</v>
      </c>
      <c r="C144" s="1" t="s">
        <v>471</v>
      </c>
      <c r="D144" s="1" t="s">
        <v>471</v>
      </c>
      <c r="F144" s="35" t="s">
        <v>509</v>
      </c>
      <c r="G144" s="25" t="s">
        <v>471</v>
      </c>
    </row>
    <row r="145" spans="1:7" x14ac:dyDescent="0.25">
      <c r="A145" t="s">
        <v>362</v>
      </c>
      <c r="B145" s="2" t="s">
        <v>138</v>
      </c>
      <c r="C145" s="1" t="s">
        <v>362</v>
      </c>
      <c r="D145" s="1" t="s">
        <v>362</v>
      </c>
      <c r="F145" s="35" t="s">
        <v>509</v>
      </c>
      <c r="G145" s="25" t="s">
        <v>362</v>
      </c>
    </row>
    <row r="146" spans="1:7" x14ac:dyDescent="0.25">
      <c r="A146" t="s">
        <v>363</v>
      </c>
      <c r="B146" s="2" t="s">
        <v>139</v>
      </c>
      <c r="C146" s="1" t="s">
        <v>363</v>
      </c>
      <c r="D146" s="1" t="s">
        <v>363</v>
      </c>
      <c r="E146" s="2" t="s">
        <v>363</v>
      </c>
      <c r="F146" s="35" t="s">
        <v>509</v>
      </c>
      <c r="G146" s="25" t="s">
        <v>363</v>
      </c>
    </row>
    <row r="147" spans="1:7" x14ac:dyDescent="0.25">
      <c r="A147" t="s">
        <v>364</v>
      </c>
      <c r="B147" s="2" t="s">
        <v>140</v>
      </c>
      <c r="C147" s="1" t="s">
        <v>364</v>
      </c>
      <c r="D147" s="1" t="s">
        <v>364</v>
      </c>
      <c r="F147" s="35" t="s">
        <v>509</v>
      </c>
      <c r="G147" s="25" t="s">
        <v>364</v>
      </c>
    </row>
    <row r="148" spans="1:7" x14ac:dyDescent="0.25">
      <c r="A148" t="s">
        <v>365</v>
      </c>
      <c r="B148" s="2" t="s">
        <v>141</v>
      </c>
      <c r="C148" s="1" t="s">
        <v>365</v>
      </c>
      <c r="D148" s="1" t="s">
        <v>365</v>
      </c>
      <c r="F148" s="35" t="s">
        <v>509</v>
      </c>
      <c r="G148" s="25" t="s">
        <v>365</v>
      </c>
    </row>
    <row r="149" spans="1:7" x14ac:dyDescent="0.25">
      <c r="A149" t="s">
        <v>366</v>
      </c>
      <c r="B149" s="2" t="s">
        <v>142</v>
      </c>
      <c r="C149" s="1" t="s">
        <v>366</v>
      </c>
      <c r="D149" s="1" t="s">
        <v>366</v>
      </c>
      <c r="F149" s="35" t="s">
        <v>509</v>
      </c>
      <c r="G149" s="25" t="s">
        <v>366</v>
      </c>
    </row>
    <row r="150" spans="1:7" x14ac:dyDescent="0.25">
      <c r="A150" t="s">
        <v>367</v>
      </c>
      <c r="B150" s="2" t="s">
        <v>143</v>
      </c>
      <c r="C150" s="1" t="s">
        <v>367</v>
      </c>
      <c r="D150" s="1" t="s">
        <v>367</v>
      </c>
      <c r="F150" s="35" t="s">
        <v>509</v>
      </c>
      <c r="G150" s="25" t="s">
        <v>367</v>
      </c>
    </row>
    <row r="151" spans="1:7" x14ac:dyDescent="0.25">
      <c r="A151" t="s">
        <v>368</v>
      </c>
      <c r="B151" s="2" t="s">
        <v>144</v>
      </c>
      <c r="C151" s="1" t="s">
        <v>368</v>
      </c>
      <c r="D151" s="1" t="s">
        <v>368</v>
      </c>
      <c r="F151" s="35" t="s">
        <v>509</v>
      </c>
      <c r="G151" s="25" t="s">
        <v>368</v>
      </c>
    </row>
    <row r="152" spans="1:7" x14ac:dyDescent="0.25">
      <c r="A152" t="s">
        <v>369</v>
      </c>
      <c r="B152" s="2" t="s">
        <v>145</v>
      </c>
      <c r="C152" s="1" t="s">
        <v>369</v>
      </c>
      <c r="D152" s="1" t="s">
        <v>369</v>
      </c>
      <c r="F152" s="35" t="s">
        <v>509</v>
      </c>
      <c r="G152" s="25" t="s">
        <v>369</v>
      </c>
    </row>
    <row r="153" spans="1:7" x14ac:dyDescent="0.25">
      <c r="A153" t="s">
        <v>370</v>
      </c>
      <c r="B153" s="2" t="s">
        <v>146</v>
      </c>
      <c r="C153" s="1" t="s">
        <v>370</v>
      </c>
      <c r="D153" s="1" t="s">
        <v>370</v>
      </c>
      <c r="E153" s="2" t="s">
        <v>370</v>
      </c>
      <c r="F153" s="35" t="s">
        <v>509</v>
      </c>
      <c r="G153" s="25" t="s">
        <v>370</v>
      </c>
    </row>
    <row r="154" spans="1:7" x14ac:dyDescent="0.25">
      <c r="A154" t="s">
        <v>371</v>
      </c>
      <c r="B154" s="2" t="s">
        <v>147</v>
      </c>
      <c r="C154" s="1" t="s">
        <v>371</v>
      </c>
      <c r="D154" s="1" t="s">
        <v>371</v>
      </c>
      <c r="E154" s="45" t="s">
        <v>371</v>
      </c>
      <c r="F154" s="35"/>
      <c r="G154" s="19"/>
    </row>
    <row r="155" spans="1:7" x14ac:dyDescent="0.25">
      <c r="A155" t="s">
        <v>372</v>
      </c>
      <c r="B155" s="2" t="s">
        <v>148</v>
      </c>
      <c r="C155" s="1" t="s">
        <v>372</v>
      </c>
      <c r="D155" s="1" t="s">
        <v>372</v>
      </c>
      <c r="F155" s="35"/>
      <c r="G155" s="19"/>
    </row>
    <row r="156" spans="1:7" x14ac:dyDescent="0.25">
      <c r="A156" t="s">
        <v>373</v>
      </c>
      <c r="B156" s="2" t="s">
        <v>149</v>
      </c>
      <c r="C156" s="1" t="s">
        <v>373</v>
      </c>
      <c r="D156" s="1" t="s">
        <v>373</v>
      </c>
      <c r="E156" s="45" t="s">
        <v>373</v>
      </c>
      <c r="F156" s="35"/>
      <c r="G156" s="19"/>
    </row>
    <row r="157" spans="1:7" x14ac:dyDescent="0.25">
      <c r="A157" t="s">
        <v>374</v>
      </c>
      <c r="B157" s="2" t="s">
        <v>150</v>
      </c>
      <c r="C157" s="1" t="s">
        <v>374</v>
      </c>
      <c r="D157" s="1" t="s">
        <v>374</v>
      </c>
      <c r="F157" s="2" t="s">
        <v>374</v>
      </c>
      <c r="G157" s="2" t="s">
        <v>374</v>
      </c>
    </row>
    <row r="158" spans="1:7" x14ac:dyDescent="0.25">
      <c r="A158" t="s">
        <v>375</v>
      </c>
      <c r="B158" s="2" t="s">
        <v>151</v>
      </c>
      <c r="C158" s="1" t="s">
        <v>375</v>
      </c>
      <c r="D158" s="1" t="s">
        <v>375</v>
      </c>
      <c r="E158" s="45" t="s">
        <v>375</v>
      </c>
      <c r="F158" s="35"/>
      <c r="G158" s="19"/>
    </row>
    <row r="159" spans="1:7" x14ac:dyDescent="0.25">
      <c r="A159" t="s">
        <v>376</v>
      </c>
      <c r="B159" s="2" t="s">
        <v>152</v>
      </c>
      <c r="C159" s="1" t="s">
        <v>376</v>
      </c>
      <c r="D159" s="1" t="s">
        <v>376</v>
      </c>
      <c r="F159" s="35"/>
      <c r="G159" s="19"/>
    </row>
    <row r="160" spans="1:7" x14ac:dyDescent="0.25">
      <c r="A160" t="s">
        <v>377</v>
      </c>
      <c r="B160" s="2" t="s">
        <v>153</v>
      </c>
      <c r="C160" s="1" t="s">
        <v>377</v>
      </c>
      <c r="D160" s="1" t="s">
        <v>377</v>
      </c>
      <c r="E160" s="45" t="s">
        <v>377</v>
      </c>
      <c r="F160" s="35"/>
      <c r="G160" s="19"/>
    </row>
    <row r="161" spans="1:7" x14ac:dyDescent="0.25">
      <c r="A161" t="s">
        <v>378</v>
      </c>
      <c r="B161" s="2" t="s">
        <v>154</v>
      </c>
      <c r="C161" s="1" t="s">
        <v>378</v>
      </c>
      <c r="D161" s="2" t="s">
        <v>378</v>
      </c>
      <c r="F161" s="35"/>
      <c r="G161" s="19"/>
    </row>
    <row r="162" spans="1:7" x14ac:dyDescent="0.25">
      <c r="A162" t="s">
        <v>379</v>
      </c>
      <c r="B162" s="2" t="s">
        <v>155</v>
      </c>
      <c r="C162" s="1" t="s">
        <v>379</v>
      </c>
      <c r="D162" s="1" t="s">
        <v>379</v>
      </c>
      <c r="E162" s="45" t="s">
        <v>379</v>
      </c>
      <c r="F162" s="2" t="s">
        <v>379</v>
      </c>
      <c r="G162" s="2" t="s">
        <v>379</v>
      </c>
    </row>
    <row r="163" spans="1:7" x14ac:dyDescent="0.25">
      <c r="A163" t="s">
        <v>472</v>
      </c>
      <c r="B163" s="2" t="s">
        <v>156</v>
      </c>
      <c r="C163" s="1" t="s">
        <v>472</v>
      </c>
      <c r="D163" s="1" t="s">
        <v>472</v>
      </c>
      <c r="F163" s="19"/>
      <c r="G163" s="19"/>
    </row>
    <row r="164" spans="1:7" x14ac:dyDescent="0.25">
      <c r="A164" t="s">
        <v>380</v>
      </c>
      <c r="B164" s="2" t="s">
        <v>157</v>
      </c>
      <c r="C164" s="1" t="s">
        <v>380</v>
      </c>
      <c r="D164" s="1" t="s">
        <v>380</v>
      </c>
      <c r="E164" s="45" t="s">
        <v>380</v>
      </c>
      <c r="F164" s="2" t="s">
        <v>380</v>
      </c>
      <c r="G164" s="2" t="s">
        <v>380</v>
      </c>
    </row>
    <row r="165" spans="1:7" x14ac:dyDescent="0.25">
      <c r="A165" t="s">
        <v>381</v>
      </c>
      <c r="B165" s="2" t="s">
        <v>158</v>
      </c>
      <c r="C165" s="1" t="s">
        <v>381</v>
      </c>
      <c r="D165" s="1" t="s">
        <v>381</v>
      </c>
      <c r="F165" s="35"/>
      <c r="G165" s="19"/>
    </row>
    <row r="166" spans="1:7" x14ac:dyDescent="0.25">
      <c r="A166" t="s">
        <v>382</v>
      </c>
      <c r="B166" s="2" t="s">
        <v>159</v>
      </c>
      <c r="C166" s="1" t="s">
        <v>382</v>
      </c>
      <c r="D166" s="1" t="s">
        <v>382</v>
      </c>
      <c r="E166" s="45" t="s">
        <v>382</v>
      </c>
      <c r="F166" s="2" t="s">
        <v>382</v>
      </c>
      <c r="G166" s="2" t="s">
        <v>382</v>
      </c>
    </row>
    <row r="167" spans="1:7" x14ac:dyDescent="0.25">
      <c r="A167" t="s">
        <v>383</v>
      </c>
      <c r="B167" s="10" t="s">
        <v>383</v>
      </c>
      <c r="C167" s="3" t="s">
        <v>383</v>
      </c>
      <c r="D167" s="3" t="s">
        <v>383</v>
      </c>
      <c r="F167" s="35"/>
      <c r="G167" s="19"/>
    </row>
    <row r="168" spans="1:7" x14ac:dyDescent="0.25">
      <c r="A168" t="s">
        <v>384</v>
      </c>
      <c r="B168" s="2" t="s">
        <v>160</v>
      </c>
      <c r="C168" s="1" t="s">
        <v>384</v>
      </c>
      <c r="D168" s="1" t="s">
        <v>384</v>
      </c>
      <c r="E168" s="45" t="s">
        <v>384</v>
      </c>
      <c r="F168" s="2" t="s">
        <v>384</v>
      </c>
      <c r="G168" s="2" t="s">
        <v>384</v>
      </c>
    </row>
    <row r="169" spans="1:7" x14ac:dyDescent="0.25">
      <c r="A169" t="s">
        <v>473</v>
      </c>
      <c r="B169" s="2" t="s">
        <v>161</v>
      </c>
      <c r="C169" s="1" t="s">
        <v>473</v>
      </c>
      <c r="D169" s="1" t="s">
        <v>473</v>
      </c>
      <c r="F169" s="35" t="s">
        <v>508</v>
      </c>
      <c r="G169" s="25" t="s">
        <v>473</v>
      </c>
    </row>
    <row r="170" spans="1:7" x14ac:dyDescent="0.25">
      <c r="A170" t="s">
        <v>385</v>
      </c>
      <c r="B170" s="2" t="s">
        <v>162</v>
      </c>
      <c r="C170" s="1" t="s">
        <v>385</v>
      </c>
      <c r="D170" s="1" t="s">
        <v>385</v>
      </c>
      <c r="F170" s="35"/>
      <c r="G170" s="19"/>
    </row>
    <row r="171" spans="1:7" x14ac:dyDescent="0.25">
      <c r="A171" t="s">
        <v>474</v>
      </c>
      <c r="B171" s="2" t="s">
        <v>163</v>
      </c>
      <c r="C171" s="1" t="s">
        <v>474</v>
      </c>
      <c r="D171" s="1" t="s">
        <v>474</v>
      </c>
      <c r="F171" s="35" t="s">
        <v>508</v>
      </c>
      <c r="G171" s="25" t="s">
        <v>474</v>
      </c>
    </row>
    <row r="172" spans="1:7" x14ac:dyDescent="0.25">
      <c r="A172" t="s">
        <v>386</v>
      </c>
      <c r="B172" s="2" t="s">
        <v>164</v>
      </c>
      <c r="C172" s="1" t="s">
        <v>386</v>
      </c>
      <c r="D172" s="1" t="s">
        <v>386</v>
      </c>
      <c r="F172" s="35"/>
      <c r="G172" s="19"/>
    </row>
    <row r="173" spans="1:7" x14ac:dyDescent="0.25">
      <c r="A173" t="s">
        <v>475</v>
      </c>
      <c r="B173" s="2" t="s">
        <v>165</v>
      </c>
      <c r="C173" s="1" t="s">
        <v>475</v>
      </c>
      <c r="D173" s="1" t="s">
        <v>475</v>
      </c>
      <c r="F173" s="35"/>
      <c r="G173" s="19"/>
    </row>
    <row r="174" spans="1:7" x14ac:dyDescent="0.25">
      <c r="A174" t="s">
        <v>387</v>
      </c>
      <c r="B174" s="2" t="s">
        <v>166</v>
      </c>
      <c r="C174" s="1" t="s">
        <v>387</v>
      </c>
      <c r="D174" s="1" t="s">
        <v>387</v>
      </c>
      <c r="F174" s="35"/>
      <c r="G174" s="19"/>
    </row>
    <row r="175" spans="1:7" x14ac:dyDescent="0.25">
      <c r="A175" t="s">
        <v>476</v>
      </c>
      <c r="B175" s="2" t="s">
        <v>167</v>
      </c>
      <c r="C175" s="1" t="s">
        <v>476</v>
      </c>
      <c r="D175" s="1" t="s">
        <v>476</v>
      </c>
      <c r="F175" s="35"/>
      <c r="G175" s="19"/>
    </row>
    <row r="176" spans="1:7" x14ac:dyDescent="0.25">
      <c r="A176" t="s">
        <v>388</v>
      </c>
      <c r="B176" s="2" t="s">
        <v>168</v>
      </c>
      <c r="C176" s="1" t="s">
        <v>388</v>
      </c>
      <c r="D176" s="1" t="s">
        <v>388</v>
      </c>
      <c r="E176" s="45" t="s">
        <v>388</v>
      </c>
      <c r="F176" s="2" t="s">
        <v>388</v>
      </c>
      <c r="G176" s="2" t="s">
        <v>388</v>
      </c>
    </row>
    <row r="177" spans="1:7" x14ac:dyDescent="0.25">
      <c r="A177" t="s">
        <v>477</v>
      </c>
      <c r="B177" s="2" t="s">
        <v>169</v>
      </c>
      <c r="C177" s="1" t="s">
        <v>477</v>
      </c>
      <c r="D177" s="1" t="s">
        <v>477</v>
      </c>
      <c r="F177" s="35" t="s">
        <v>508</v>
      </c>
      <c r="G177" s="19" t="s">
        <v>477</v>
      </c>
    </row>
    <row r="178" spans="1:7" x14ac:dyDescent="0.25">
      <c r="A178" t="s">
        <v>389</v>
      </c>
      <c r="B178" s="2" t="s">
        <v>170</v>
      </c>
      <c r="C178" s="1" t="s">
        <v>389</v>
      </c>
      <c r="D178" s="2" t="s">
        <v>389</v>
      </c>
      <c r="F178" s="35"/>
      <c r="G178" s="19"/>
    </row>
    <row r="179" spans="1:7" x14ac:dyDescent="0.25">
      <c r="A179" t="s">
        <v>390</v>
      </c>
      <c r="B179" s="2" t="s">
        <v>171</v>
      </c>
      <c r="C179" s="1" t="s">
        <v>390</v>
      </c>
      <c r="D179" s="1" t="s">
        <v>390</v>
      </c>
      <c r="E179" s="45" t="s">
        <v>390</v>
      </c>
      <c r="F179" s="35"/>
      <c r="G179" s="19"/>
    </row>
    <row r="180" spans="1:7" x14ac:dyDescent="0.25">
      <c r="A180" t="s">
        <v>391</v>
      </c>
      <c r="B180" s="2" t="s">
        <v>172</v>
      </c>
      <c r="C180" s="1" t="s">
        <v>391</v>
      </c>
      <c r="D180" s="1" t="s">
        <v>391</v>
      </c>
      <c r="E180" s="45" t="s">
        <v>391</v>
      </c>
      <c r="F180" s="35"/>
      <c r="G180" s="19"/>
    </row>
    <row r="181" spans="1:7" x14ac:dyDescent="0.25">
      <c r="A181" s="8" t="s">
        <v>493</v>
      </c>
      <c r="B181" s="2" t="s">
        <v>173</v>
      </c>
      <c r="C181" s="1" t="s">
        <v>478</v>
      </c>
      <c r="D181" s="1" t="s">
        <v>478</v>
      </c>
      <c r="E181" s="2" t="s">
        <v>173</v>
      </c>
      <c r="F181" s="35"/>
      <c r="G181" s="19"/>
    </row>
    <row r="182" spans="1:7" x14ac:dyDescent="0.25">
      <c r="A182" s="1" t="s">
        <v>479</v>
      </c>
      <c r="B182" s="2" t="s">
        <v>174</v>
      </c>
      <c r="C182" s="1" t="s">
        <v>479</v>
      </c>
      <c r="D182" s="1" t="s">
        <v>479</v>
      </c>
      <c r="E182" s="2" t="s">
        <v>174</v>
      </c>
      <c r="F182" s="35"/>
      <c r="G182" s="19"/>
    </row>
    <row r="183" spans="1:7" x14ac:dyDescent="0.25">
      <c r="A183" s="1" t="s">
        <v>480</v>
      </c>
      <c r="B183" s="2" t="s">
        <v>175</v>
      </c>
      <c r="C183" s="1" t="s">
        <v>480</v>
      </c>
      <c r="D183" s="1" t="s">
        <v>480</v>
      </c>
      <c r="E183" s="2" t="s">
        <v>175</v>
      </c>
      <c r="F183" s="35"/>
      <c r="G183" s="19"/>
    </row>
    <row r="184" spans="1:7" x14ac:dyDescent="0.25">
      <c r="A184" s="8" t="s">
        <v>493</v>
      </c>
      <c r="B184" s="2" t="s">
        <v>176</v>
      </c>
      <c r="C184" s="1" t="s">
        <v>481</v>
      </c>
      <c r="D184" s="1" t="s">
        <v>481</v>
      </c>
      <c r="E184" s="2" t="s">
        <v>176</v>
      </c>
      <c r="F184" s="35"/>
      <c r="G184" s="19"/>
    </row>
    <row r="185" spans="1:7" x14ac:dyDescent="0.25">
      <c r="A185" t="s">
        <v>392</v>
      </c>
      <c r="B185" s="2" t="s">
        <v>177</v>
      </c>
      <c r="C185" s="1" t="s">
        <v>392</v>
      </c>
      <c r="D185" s="1" t="s">
        <v>392</v>
      </c>
      <c r="E185" s="45" t="s">
        <v>392</v>
      </c>
      <c r="F185" s="2" t="s">
        <v>392</v>
      </c>
      <c r="G185" s="2" t="s">
        <v>392</v>
      </c>
    </row>
    <row r="186" spans="1:7" x14ac:dyDescent="0.25">
      <c r="A186" t="s">
        <v>393</v>
      </c>
      <c r="B186" s="2" t="s">
        <v>178</v>
      </c>
      <c r="C186" s="1" t="s">
        <v>393</v>
      </c>
      <c r="D186" s="1" t="s">
        <v>393</v>
      </c>
      <c r="E186" s="45" t="s">
        <v>393</v>
      </c>
      <c r="F186" s="35" t="s">
        <v>508</v>
      </c>
      <c r="G186" s="25" t="s">
        <v>393</v>
      </c>
    </row>
    <row r="187" spans="1:7" x14ac:dyDescent="0.25">
      <c r="A187" t="s">
        <v>394</v>
      </c>
      <c r="B187" s="2" t="s">
        <v>179</v>
      </c>
      <c r="C187" s="1" t="s">
        <v>394</v>
      </c>
      <c r="D187" s="1" t="s">
        <v>394</v>
      </c>
      <c r="E187" s="45" t="s">
        <v>394</v>
      </c>
      <c r="F187" s="35" t="s">
        <v>509</v>
      </c>
      <c r="G187" s="25" t="s">
        <v>394</v>
      </c>
    </row>
    <row r="188" spans="1:7" x14ac:dyDescent="0.25">
      <c r="A188" t="s">
        <v>482</v>
      </c>
      <c r="B188" s="2" t="s">
        <v>180</v>
      </c>
      <c r="C188" s="1" t="s">
        <v>482</v>
      </c>
      <c r="D188" s="1" t="s">
        <v>482</v>
      </c>
      <c r="F188" s="35" t="s">
        <v>508</v>
      </c>
      <c r="G188" s="25" t="s">
        <v>482</v>
      </c>
    </row>
    <row r="189" spans="1:7" x14ac:dyDescent="0.25">
      <c r="A189" t="s">
        <v>395</v>
      </c>
      <c r="B189" s="2" t="s">
        <v>181</v>
      </c>
      <c r="C189" s="1" t="s">
        <v>395</v>
      </c>
      <c r="D189" s="1" t="s">
        <v>395</v>
      </c>
      <c r="E189" s="45" t="s">
        <v>395</v>
      </c>
      <c r="F189" s="35"/>
      <c r="G189" s="19"/>
    </row>
    <row r="190" spans="1:7" x14ac:dyDescent="0.25">
      <c r="A190" t="s">
        <v>396</v>
      </c>
      <c r="B190" s="2" t="s">
        <v>182</v>
      </c>
      <c r="C190" s="1" t="s">
        <v>396</v>
      </c>
      <c r="D190" s="1" t="s">
        <v>396</v>
      </c>
      <c r="F190" s="35"/>
      <c r="G190" s="19"/>
    </row>
    <row r="191" spans="1:7" x14ac:dyDescent="0.25">
      <c r="A191" t="s">
        <v>483</v>
      </c>
      <c r="B191" s="2" t="s">
        <v>183</v>
      </c>
      <c r="C191" s="1" t="s">
        <v>483</v>
      </c>
      <c r="D191" s="1" t="s">
        <v>483</v>
      </c>
      <c r="E191" s="7" t="s">
        <v>483</v>
      </c>
      <c r="F191" s="35"/>
      <c r="G191" s="19"/>
    </row>
    <row r="192" spans="1:7" x14ac:dyDescent="0.25">
      <c r="A192" t="s">
        <v>397</v>
      </c>
      <c r="B192" s="2" t="s">
        <v>184</v>
      </c>
      <c r="C192" s="1" t="s">
        <v>397</v>
      </c>
      <c r="D192" s="1" t="s">
        <v>397</v>
      </c>
      <c r="F192" s="35"/>
      <c r="G192" s="19"/>
    </row>
    <row r="193" spans="1:7" x14ac:dyDescent="0.25">
      <c r="A193" t="s">
        <v>398</v>
      </c>
      <c r="B193" s="9" t="s">
        <v>398</v>
      </c>
      <c r="C193" s="9" t="s">
        <v>398</v>
      </c>
      <c r="D193" s="9" t="s">
        <v>398</v>
      </c>
      <c r="F193" s="35"/>
      <c r="G193" s="19"/>
    </row>
    <row r="194" spans="1:7" x14ac:dyDescent="0.25">
      <c r="A194" t="s">
        <v>399</v>
      </c>
      <c r="B194" s="2" t="s">
        <v>185</v>
      </c>
      <c r="C194" s="1" t="s">
        <v>399</v>
      </c>
      <c r="D194" s="1" t="s">
        <v>399</v>
      </c>
      <c r="E194" s="45" t="s">
        <v>399</v>
      </c>
      <c r="F194" s="2" t="s">
        <v>399</v>
      </c>
      <c r="G194" s="2" t="s">
        <v>399</v>
      </c>
    </row>
    <row r="195" spans="1:7" x14ac:dyDescent="0.25">
      <c r="A195" t="s">
        <v>493</v>
      </c>
      <c r="B195" s="2" t="s">
        <v>186</v>
      </c>
      <c r="C195" s="1" t="s">
        <v>484</v>
      </c>
      <c r="D195" s="1" t="s">
        <v>484</v>
      </c>
      <c r="E195" s="45" t="s">
        <v>484</v>
      </c>
      <c r="F195" s="35"/>
      <c r="G195" s="19"/>
    </row>
    <row r="196" spans="1:7" x14ac:dyDescent="0.25">
      <c r="A196" t="s">
        <v>400</v>
      </c>
      <c r="B196" s="2" t="s">
        <v>187</v>
      </c>
      <c r="C196" s="1" t="s">
        <v>400</v>
      </c>
      <c r="D196" s="2" t="s">
        <v>400</v>
      </c>
      <c r="F196" s="35"/>
      <c r="G196" s="19"/>
    </row>
    <row r="197" spans="1:7" x14ac:dyDescent="0.25">
      <c r="A197" t="s">
        <v>401</v>
      </c>
      <c r="B197" s="2" t="s">
        <v>188</v>
      </c>
      <c r="C197" s="1" t="s">
        <v>401</v>
      </c>
      <c r="D197" s="2" t="s">
        <v>401</v>
      </c>
      <c r="F197" s="35"/>
      <c r="G197" s="19"/>
    </row>
    <row r="198" spans="1:7" x14ac:dyDescent="0.25">
      <c r="A198" t="s">
        <v>402</v>
      </c>
      <c r="B198" s="2" t="s">
        <v>189</v>
      </c>
      <c r="C198" s="1" t="s">
        <v>402</v>
      </c>
      <c r="D198" s="1" t="s">
        <v>402</v>
      </c>
      <c r="E198" s="45" t="s">
        <v>402</v>
      </c>
      <c r="F198" s="2" t="s">
        <v>402</v>
      </c>
      <c r="G198" s="5" t="s">
        <v>402</v>
      </c>
    </row>
    <row r="199" spans="1:7" x14ac:dyDescent="0.25">
      <c r="A199" t="s">
        <v>403</v>
      </c>
      <c r="B199" s="2" t="s">
        <v>190</v>
      </c>
      <c r="C199" s="1" t="s">
        <v>403</v>
      </c>
      <c r="D199" s="1" t="s">
        <v>403</v>
      </c>
      <c r="E199" s="45" t="s">
        <v>403</v>
      </c>
      <c r="F199" s="35"/>
      <c r="G199" s="19"/>
    </row>
    <row r="200" spans="1:7" x14ac:dyDescent="0.25">
      <c r="A200" t="s">
        <v>404</v>
      </c>
      <c r="B200" s="2" t="s">
        <v>191</v>
      </c>
      <c r="C200" s="1" t="s">
        <v>404</v>
      </c>
      <c r="D200" s="1" t="s">
        <v>404</v>
      </c>
      <c r="E200" s="45" t="s">
        <v>404</v>
      </c>
      <c r="F200" s="35"/>
      <c r="G200" s="19"/>
    </row>
    <row r="201" spans="1:7" x14ac:dyDescent="0.25">
      <c r="A201" t="s">
        <v>405</v>
      </c>
      <c r="B201" s="2" t="s">
        <v>192</v>
      </c>
      <c r="C201" s="1" t="s">
        <v>405</v>
      </c>
      <c r="D201" s="1" t="s">
        <v>405</v>
      </c>
      <c r="E201" s="7" t="s">
        <v>405</v>
      </c>
      <c r="F201" s="35"/>
      <c r="G201" s="19"/>
    </row>
    <row r="202" spans="1:7" x14ac:dyDescent="0.25">
      <c r="A202" t="s">
        <v>406</v>
      </c>
      <c r="B202" s="2" t="s">
        <v>193</v>
      </c>
      <c r="C202" s="1" t="s">
        <v>406</v>
      </c>
      <c r="D202" s="1" t="s">
        <v>406</v>
      </c>
      <c r="E202" s="45" t="s">
        <v>406</v>
      </c>
      <c r="F202" s="35"/>
      <c r="G202" s="19"/>
    </row>
    <row r="203" spans="1:7" x14ac:dyDescent="0.25">
      <c r="A203" t="s">
        <v>407</v>
      </c>
      <c r="B203" s="2" t="s">
        <v>194</v>
      </c>
      <c r="C203" s="1" t="s">
        <v>407</v>
      </c>
      <c r="D203" s="1" t="s">
        <v>407</v>
      </c>
      <c r="E203" s="2" t="s">
        <v>407</v>
      </c>
      <c r="F203" s="2" t="s">
        <v>407</v>
      </c>
      <c r="G203" s="2" t="s">
        <v>407</v>
      </c>
    </row>
    <row r="204" spans="1:7" x14ac:dyDescent="0.25">
      <c r="A204" s="30" t="s">
        <v>408</v>
      </c>
      <c r="B204" s="2" t="s">
        <v>195</v>
      </c>
      <c r="C204" s="1" t="s">
        <v>408</v>
      </c>
      <c r="D204" s="1" t="s">
        <v>408</v>
      </c>
      <c r="E204" s="31" t="s">
        <v>408</v>
      </c>
      <c r="F204" s="35" t="s">
        <v>509</v>
      </c>
      <c r="G204" s="25" t="s">
        <v>408</v>
      </c>
    </row>
    <row r="205" spans="1:7" s="46" customFormat="1" x14ac:dyDescent="0.25">
      <c r="A205" s="46" t="s">
        <v>409</v>
      </c>
      <c r="B205" s="46" t="s">
        <v>409</v>
      </c>
      <c r="C205" s="46" t="s">
        <v>409</v>
      </c>
      <c r="D205" s="46" t="s">
        <v>409</v>
      </c>
      <c r="E205" s="46" t="s">
        <v>409</v>
      </c>
      <c r="F205" s="35"/>
      <c r="G205" s="47"/>
    </row>
    <row r="206" spans="1:7" x14ac:dyDescent="0.25">
      <c r="A206" t="s">
        <v>410</v>
      </c>
      <c r="B206" s="2" t="s">
        <v>196</v>
      </c>
      <c r="C206" s="1" t="s">
        <v>410</v>
      </c>
      <c r="D206" s="1" t="s">
        <v>410</v>
      </c>
      <c r="F206" s="35"/>
      <c r="G206" s="19"/>
    </row>
    <row r="207" spans="1:7" x14ac:dyDescent="0.25">
      <c r="A207" t="s">
        <v>411</v>
      </c>
      <c r="B207" s="2" t="s">
        <v>197</v>
      </c>
      <c r="C207" s="1" t="s">
        <v>411</v>
      </c>
      <c r="D207" s="1" t="s">
        <v>411</v>
      </c>
      <c r="F207" s="35"/>
      <c r="G207" s="19"/>
    </row>
    <row r="208" spans="1:7" x14ac:dyDescent="0.25">
      <c r="A208" t="s">
        <v>412</v>
      </c>
      <c r="B208" s="2" t="s">
        <v>198</v>
      </c>
      <c r="C208" s="1" t="s">
        <v>412</v>
      </c>
      <c r="D208" s="1" t="s">
        <v>412</v>
      </c>
      <c r="E208" s="45" t="s">
        <v>412</v>
      </c>
      <c r="F208" s="2" t="s">
        <v>412</v>
      </c>
      <c r="G208" s="2" t="s">
        <v>412</v>
      </c>
    </row>
    <row r="209" spans="1:7" x14ac:dyDescent="0.25">
      <c r="A209" t="s">
        <v>413</v>
      </c>
      <c r="B209" s="2" t="s">
        <v>199</v>
      </c>
      <c r="C209" s="1" t="s">
        <v>413</v>
      </c>
      <c r="D209" s="1" t="s">
        <v>413</v>
      </c>
      <c r="E209" s="45" t="s">
        <v>413</v>
      </c>
      <c r="F209" s="2" t="s">
        <v>413</v>
      </c>
      <c r="G209" s="2" t="s">
        <v>413</v>
      </c>
    </row>
    <row r="210" spans="1:7" x14ac:dyDescent="0.25">
      <c r="A210" t="s">
        <v>414</v>
      </c>
      <c r="B210" s="2" t="s">
        <v>200</v>
      </c>
      <c r="C210" s="1" t="s">
        <v>414</v>
      </c>
      <c r="D210" s="1" t="s">
        <v>414</v>
      </c>
      <c r="E210" s="45" t="s">
        <v>414</v>
      </c>
      <c r="F210" s="2" t="s">
        <v>414</v>
      </c>
      <c r="G210" s="2" t="s">
        <v>414</v>
      </c>
    </row>
    <row r="211" spans="1:7" x14ac:dyDescent="0.25">
      <c r="A211" t="s">
        <v>415</v>
      </c>
      <c r="B211" s="2" t="s">
        <v>201</v>
      </c>
      <c r="C211" s="3" t="s">
        <v>415</v>
      </c>
      <c r="D211" s="3" t="s">
        <v>415</v>
      </c>
      <c r="F211" s="35"/>
      <c r="G211" s="19"/>
    </row>
    <row r="212" spans="1:7" x14ac:dyDescent="0.25">
      <c r="A212" t="s">
        <v>506</v>
      </c>
      <c r="B212" s="2" t="s">
        <v>202</v>
      </c>
      <c r="C212" s="3" t="s">
        <v>506</v>
      </c>
      <c r="D212" s="3" t="s">
        <v>506</v>
      </c>
      <c r="F212" s="35"/>
      <c r="G212" s="19"/>
    </row>
    <row r="213" spans="1:7" x14ac:dyDescent="0.25">
      <c r="A213" t="s">
        <v>416</v>
      </c>
      <c r="B213" s="2" t="s">
        <v>203</v>
      </c>
      <c r="C213" s="3" t="s">
        <v>416</v>
      </c>
      <c r="D213" s="3" t="s">
        <v>416</v>
      </c>
      <c r="F213" s="35"/>
      <c r="G213" s="19"/>
    </row>
    <row r="214" spans="1:7" x14ac:dyDescent="0.25">
      <c r="A214" t="s">
        <v>417</v>
      </c>
      <c r="B214" s="2" t="s">
        <v>204</v>
      </c>
      <c r="C214" s="1" t="s">
        <v>417</v>
      </c>
      <c r="D214" s="2" t="s">
        <v>417</v>
      </c>
      <c r="E214" s="45" t="s">
        <v>417</v>
      </c>
      <c r="F214" s="2" t="s">
        <v>417</v>
      </c>
      <c r="G214" s="2" t="s">
        <v>417</v>
      </c>
    </row>
    <row r="215" spans="1:7" x14ac:dyDescent="0.25">
      <c r="A215" t="s">
        <v>418</v>
      </c>
      <c r="B215" s="2" t="s">
        <v>205</v>
      </c>
      <c r="C215" s="1" t="s">
        <v>418</v>
      </c>
      <c r="D215" s="2" t="s">
        <v>418</v>
      </c>
      <c r="F215" s="35"/>
      <c r="G215" s="19"/>
    </row>
    <row r="216" spans="1:7" x14ac:dyDescent="0.25">
      <c r="A216" t="s">
        <v>419</v>
      </c>
      <c r="B216" s="2" t="s">
        <v>206</v>
      </c>
      <c r="C216" s="1" t="s">
        <v>419</v>
      </c>
      <c r="D216" s="1" t="s">
        <v>419</v>
      </c>
      <c r="E216" s="7" t="s">
        <v>419</v>
      </c>
      <c r="F216" s="35"/>
      <c r="G216" s="19"/>
    </row>
    <row r="217" spans="1:7" x14ac:dyDescent="0.25">
      <c r="A217" t="s">
        <v>420</v>
      </c>
      <c r="B217" s="2" t="s">
        <v>207</v>
      </c>
      <c r="C217" s="1" t="s">
        <v>420</v>
      </c>
      <c r="D217" s="1" t="s">
        <v>420</v>
      </c>
      <c r="F217" s="35"/>
      <c r="G217" s="19"/>
    </row>
    <row r="218" spans="1:7" x14ac:dyDescent="0.25">
      <c r="A218" t="s">
        <v>421</v>
      </c>
      <c r="B218" s="2" t="s">
        <v>208</v>
      </c>
      <c r="C218" s="1" t="s">
        <v>421</v>
      </c>
      <c r="D218" s="1" t="s">
        <v>421</v>
      </c>
      <c r="F218" s="35"/>
      <c r="G218" s="19"/>
    </row>
    <row r="219" spans="1:7" x14ac:dyDescent="0.25">
      <c r="A219" t="s">
        <v>422</v>
      </c>
      <c r="B219" s="2" t="s">
        <v>209</v>
      </c>
      <c r="C219" s="1" t="s">
        <v>422</v>
      </c>
      <c r="D219" s="1" t="s">
        <v>422</v>
      </c>
      <c r="E219" s="45" t="s">
        <v>422</v>
      </c>
      <c r="F219" s="2" t="s">
        <v>422</v>
      </c>
      <c r="G219" s="2" t="s">
        <v>422</v>
      </c>
    </row>
    <row r="220" spans="1:7" x14ac:dyDescent="0.25">
      <c r="A220" t="s">
        <v>494</v>
      </c>
      <c r="B220" s="9" t="s">
        <v>494</v>
      </c>
      <c r="C220" s="9" t="s">
        <v>494</v>
      </c>
      <c r="D220" s="9" t="s">
        <v>494</v>
      </c>
      <c r="E220" s="45" t="s">
        <v>494</v>
      </c>
      <c r="F220" s="35"/>
      <c r="G220" s="19"/>
    </row>
    <row r="221" spans="1:7" x14ac:dyDescent="0.25">
      <c r="A221" t="s">
        <v>485</v>
      </c>
      <c r="B221" s="2" t="s">
        <v>210</v>
      </c>
      <c r="C221" s="1" t="s">
        <v>485</v>
      </c>
      <c r="D221" s="1" t="s">
        <v>485</v>
      </c>
      <c r="F221" s="35"/>
      <c r="G221" s="19"/>
    </row>
    <row r="222" spans="1:7" x14ac:dyDescent="0.25">
      <c r="A222" t="s">
        <v>423</v>
      </c>
      <c r="B222" s="2" t="s">
        <v>211</v>
      </c>
      <c r="C222" s="1" t="s">
        <v>423</v>
      </c>
      <c r="D222" s="1" t="s">
        <v>423</v>
      </c>
      <c r="E222" s="45" t="s">
        <v>423</v>
      </c>
      <c r="F222" s="2" t="s">
        <v>423</v>
      </c>
      <c r="G222" s="2" t="s">
        <v>423</v>
      </c>
    </row>
    <row r="223" spans="1:7" x14ac:dyDescent="0.25">
      <c r="A223" t="s">
        <v>424</v>
      </c>
      <c r="B223" s="2" t="s">
        <v>212</v>
      </c>
      <c r="C223" s="1" t="s">
        <v>424</v>
      </c>
      <c r="D223" s="1" t="s">
        <v>424</v>
      </c>
      <c r="E223" s="45" t="s">
        <v>424</v>
      </c>
      <c r="F223" s="35"/>
      <c r="G223" s="19"/>
    </row>
    <row r="224" spans="1:7" x14ac:dyDescent="0.25">
      <c r="A224" t="s">
        <v>425</v>
      </c>
      <c r="B224" s="2" t="s">
        <v>213</v>
      </c>
      <c r="C224" s="1" t="s">
        <v>425</v>
      </c>
      <c r="D224" s="1" t="s">
        <v>425</v>
      </c>
      <c r="F224" s="2" t="s">
        <v>425</v>
      </c>
      <c r="G224" s="19"/>
    </row>
    <row r="225" spans="1:7" x14ac:dyDescent="0.25">
      <c r="A225" t="s">
        <v>486</v>
      </c>
      <c r="B225" s="2" t="s">
        <v>214</v>
      </c>
      <c r="C225" s="1" t="s">
        <v>486</v>
      </c>
      <c r="D225" s="1" t="s">
        <v>486</v>
      </c>
      <c r="E225" s="45" t="s">
        <v>486</v>
      </c>
      <c r="F225" s="35"/>
      <c r="G225" s="19"/>
    </row>
    <row r="226" spans="1:7" x14ac:dyDescent="0.25">
      <c r="A226" t="s">
        <v>487</v>
      </c>
      <c r="B226" s="2" t="s">
        <v>215</v>
      </c>
      <c r="C226" s="1" t="s">
        <v>487</v>
      </c>
      <c r="D226" s="1" t="s">
        <v>487</v>
      </c>
      <c r="E226" s="45" t="s">
        <v>487</v>
      </c>
      <c r="F226" s="35"/>
      <c r="G226" s="19"/>
    </row>
    <row r="227" spans="1:7" x14ac:dyDescent="0.25">
      <c r="A227" t="s">
        <v>426</v>
      </c>
      <c r="B227" s="2" t="s">
        <v>216</v>
      </c>
      <c r="C227" s="1" t="s">
        <v>426</v>
      </c>
      <c r="D227" s="1" t="s">
        <v>426</v>
      </c>
      <c r="E227" s="45" t="s">
        <v>426</v>
      </c>
      <c r="F227" s="35"/>
      <c r="G227" s="19"/>
    </row>
    <row r="228" spans="1:7" x14ac:dyDescent="0.25">
      <c r="A228" t="s">
        <v>427</v>
      </c>
      <c r="B228" s="2" t="s">
        <v>217</v>
      </c>
      <c r="C228" s="1" t="s">
        <v>427</v>
      </c>
      <c r="D228" s="1" t="s">
        <v>427</v>
      </c>
      <c r="E228" s="45" t="s">
        <v>427</v>
      </c>
      <c r="F228" s="35"/>
      <c r="G228" s="19"/>
    </row>
    <row r="229" spans="1:7" x14ac:dyDescent="0.25">
      <c r="A229" t="s">
        <v>428</v>
      </c>
      <c r="B229" s="2" t="s">
        <v>218</v>
      </c>
      <c r="C229" s="1" t="s">
        <v>428</v>
      </c>
      <c r="D229" s="1" t="s">
        <v>428</v>
      </c>
      <c r="E229" s="45" t="s">
        <v>428</v>
      </c>
      <c r="F229" s="2" t="s">
        <v>428</v>
      </c>
      <c r="G229" s="19"/>
    </row>
    <row r="230" spans="1:7" x14ac:dyDescent="0.25">
      <c r="A230" t="s">
        <v>488</v>
      </c>
      <c r="B230" s="2" t="s">
        <v>219</v>
      </c>
      <c r="C230" s="1" t="s">
        <v>488</v>
      </c>
      <c r="D230" s="1" t="s">
        <v>488</v>
      </c>
      <c r="E230" s="45" t="s">
        <v>488</v>
      </c>
      <c r="F230" s="35"/>
      <c r="G230" s="19"/>
    </row>
    <row r="231" spans="1:7" x14ac:dyDescent="0.25">
      <c r="A231" t="s">
        <v>492</v>
      </c>
      <c r="B231" s="9" t="s">
        <v>492</v>
      </c>
      <c r="C231" s="9" t="s">
        <v>492</v>
      </c>
      <c r="D231" s="1" t="s">
        <v>492</v>
      </c>
      <c r="E231" s="45" t="s">
        <v>492</v>
      </c>
      <c r="F231" s="35"/>
      <c r="G231" s="19"/>
    </row>
    <row r="232" spans="1:7" x14ac:dyDescent="0.25">
      <c r="A232" t="s">
        <v>429</v>
      </c>
      <c r="B232" s="2" t="s">
        <v>220</v>
      </c>
      <c r="C232" s="1" t="s">
        <v>429</v>
      </c>
      <c r="D232" s="1" t="s">
        <v>429</v>
      </c>
      <c r="F232" s="2" t="s">
        <v>429</v>
      </c>
      <c r="G232" s="2" t="s">
        <v>429</v>
      </c>
    </row>
    <row r="233" spans="1:7" x14ac:dyDescent="0.25">
      <c r="A233" t="s">
        <v>430</v>
      </c>
      <c r="B233" s="2" t="s">
        <v>221</v>
      </c>
      <c r="C233" s="1" t="s">
        <v>430</v>
      </c>
      <c r="D233" s="1" t="s">
        <v>430</v>
      </c>
      <c r="E233" s="45" t="s">
        <v>430</v>
      </c>
      <c r="F233" s="35" t="s">
        <v>508</v>
      </c>
      <c r="G233" s="25" t="s">
        <v>430</v>
      </c>
    </row>
    <row r="234" spans="1:7" x14ac:dyDescent="0.25">
      <c r="A234" t="s">
        <v>431</v>
      </c>
      <c r="B234" s="2" t="s">
        <v>222</v>
      </c>
      <c r="C234" s="1" t="s">
        <v>431</v>
      </c>
      <c r="D234" s="1" t="s">
        <v>431</v>
      </c>
      <c r="E234" s="45" t="s">
        <v>431</v>
      </c>
      <c r="F234" s="35"/>
      <c r="G234" s="19"/>
    </row>
    <row r="235" spans="1:7" x14ac:dyDescent="0.25">
      <c r="A235" t="s">
        <v>432</v>
      </c>
      <c r="B235" s="2" t="s">
        <v>223</v>
      </c>
      <c r="C235" s="1" t="s">
        <v>432</v>
      </c>
      <c r="D235" s="1" t="s">
        <v>432</v>
      </c>
      <c r="E235" s="45" t="s">
        <v>432</v>
      </c>
      <c r="F235" s="2" t="s">
        <v>432</v>
      </c>
      <c r="G235" s="2" t="s">
        <v>432</v>
      </c>
    </row>
    <row r="236" spans="1:7" x14ac:dyDescent="0.25">
      <c r="A236" t="s">
        <v>433</v>
      </c>
      <c r="B236" s="2" t="s">
        <v>224</v>
      </c>
      <c r="C236" s="1" t="s">
        <v>433</v>
      </c>
      <c r="D236" s="1" t="s">
        <v>433</v>
      </c>
      <c r="E236" s="45" t="s">
        <v>433</v>
      </c>
      <c r="F236" s="2" t="s">
        <v>433</v>
      </c>
      <c r="G236" s="2" t="s">
        <v>433</v>
      </c>
    </row>
    <row r="237" spans="1:7" x14ac:dyDescent="0.25">
      <c r="A237" t="s">
        <v>434</v>
      </c>
      <c r="B237" s="2" t="s">
        <v>225</v>
      </c>
      <c r="C237" s="1" t="s">
        <v>434</v>
      </c>
      <c r="D237" s="2" t="s">
        <v>434</v>
      </c>
      <c r="E237" s="45" t="s">
        <v>434</v>
      </c>
      <c r="F237" s="35"/>
      <c r="G237" s="19"/>
    </row>
    <row r="238" spans="1:7" x14ac:dyDescent="0.25">
      <c r="A238" t="s">
        <v>435</v>
      </c>
      <c r="B238" s="2" t="s">
        <v>226</v>
      </c>
      <c r="C238" s="1" t="s">
        <v>435</v>
      </c>
      <c r="D238" s="1" t="s">
        <v>435</v>
      </c>
      <c r="E238" s="45" t="s">
        <v>435</v>
      </c>
      <c r="F238" s="35" t="s">
        <v>509</v>
      </c>
      <c r="G238" s="25" t="s">
        <v>435</v>
      </c>
    </row>
    <row r="239" spans="1:7" x14ac:dyDescent="0.25">
      <c r="A239" t="s">
        <v>436</v>
      </c>
      <c r="B239" s="2" t="s">
        <v>227</v>
      </c>
      <c r="C239" s="1" t="s">
        <v>436</v>
      </c>
      <c r="D239" s="1" t="s">
        <v>436</v>
      </c>
      <c r="F239" s="35" t="s">
        <v>508</v>
      </c>
      <c r="G239" s="19" t="s">
        <v>436</v>
      </c>
    </row>
    <row r="240" spans="1:7" x14ac:dyDescent="0.25">
      <c r="A240" t="s">
        <v>437</v>
      </c>
      <c r="B240" s="2" t="s">
        <v>228</v>
      </c>
      <c r="C240" s="1" t="s">
        <v>437</v>
      </c>
      <c r="D240" s="1" t="s">
        <v>437</v>
      </c>
      <c r="F240" s="35" t="s">
        <v>508</v>
      </c>
      <c r="G240" s="25" t="s">
        <v>437</v>
      </c>
    </row>
    <row r="241" spans="1:25" x14ac:dyDescent="0.25">
      <c r="A241" t="s">
        <v>489</v>
      </c>
      <c r="B241" s="2" t="s">
        <v>229</v>
      </c>
      <c r="C241" s="1" t="s">
        <v>489</v>
      </c>
      <c r="D241" s="1" t="s">
        <v>489</v>
      </c>
      <c r="F241" s="35" t="s">
        <v>508</v>
      </c>
      <c r="G241" s="19" t="s">
        <v>489</v>
      </c>
    </row>
    <row r="242" spans="1:25" x14ac:dyDescent="0.25">
      <c r="A242" t="s">
        <v>438</v>
      </c>
      <c r="B242" s="2" t="s">
        <v>230</v>
      </c>
      <c r="C242" s="1" t="s">
        <v>438</v>
      </c>
      <c r="D242" s="1" t="s">
        <v>438</v>
      </c>
      <c r="F242" s="35" t="s">
        <v>508</v>
      </c>
      <c r="G242" s="25" t="s">
        <v>438</v>
      </c>
    </row>
    <row r="243" spans="1:25" x14ac:dyDescent="0.25">
      <c r="A243" t="s">
        <v>439</v>
      </c>
      <c r="B243" s="2" t="s">
        <v>231</v>
      </c>
      <c r="C243" s="1" t="s">
        <v>439</v>
      </c>
      <c r="D243" s="1" t="s">
        <v>439</v>
      </c>
      <c r="E243" s="45" t="s">
        <v>439</v>
      </c>
      <c r="F243" s="35"/>
      <c r="G243" s="19"/>
    </row>
    <row r="244" spans="1:25" x14ac:dyDescent="0.25">
      <c r="A244" t="s">
        <v>496</v>
      </c>
      <c r="B244" s="2" t="s">
        <v>232</v>
      </c>
      <c r="C244" s="1" t="s">
        <v>490</v>
      </c>
      <c r="D244" s="1" t="s">
        <v>490</v>
      </c>
      <c r="E244" s="45" t="s">
        <v>490</v>
      </c>
      <c r="F244" s="35"/>
      <c r="G244" s="19"/>
    </row>
    <row r="245" spans="1:25" x14ac:dyDescent="0.25">
      <c r="A245" t="s">
        <v>440</v>
      </c>
      <c r="B245" s="2" t="s">
        <v>233</v>
      </c>
      <c r="C245" s="1" t="s">
        <v>440</v>
      </c>
      <c r="D245" s="1" t="s">
        <v>440</v>
      </c>
      <c r="F245" s="35"/>
      <c r="G245" s="19"/>
    </row>
    <row r="246" spans="1:25" x14ac:dyDescent="0.25">
      <c r="A246" t="s">
        <v>441</v>
      </c>
      <c r="B246" s="2" t="s">
        <v>234</v>
      </c>
      <c r="C246" s="1" t="s">
        <v>441</v>
      </c>
      <c r="D246" s="1" t="s">
        <v>441</v>
      </c>
      <c r="E246" s="45" t="s">
        <v>441</v>
      </c>
      <c r="F246" s="2" t="s">
        <v>441</v>
      </c>
      <c r="G246" s="2" t="s">
        <v>441</v>
      </c>
    </row>
    <row r="247" spans="1:25" x14ac:dyDescent="0.25">
      <c r="A247" t="s">
        <v>442</v>
      </c>
      <c r="B247" s="2" t="s">
        <v>235</v>
      </c>
      <c r="C247" s="1" t="s">
        <v>442</v>
      </c>
      <c r="D247" s="2" t="s">
        <v>442</v>
      </c>
      <c r="E247" s="45" t="s">
        <v>442</v>
      </c>
      <c r="F247" s="35"/>
      <c r="G247" s="19"/>
    </row>
    <row r="248" spans="1:25" x14ac:dyDescent="0.25">
      <c r="A248" t="s">
        <v>443</v>
      </c>
      <c r="B248" s="2" t="s">
        <v>236</v>
      </c>
      <c r="C248" s="1" t="s">
        <v>443</v>
      </c>
      <c r="D248" s="2" t="s">
        <v>443</v>
      </c>
      <c r="F248" s="35"/>
      <c r="G248" s="19"/>
    </row>
    <row r="249" spans="1:25" x14ac:dyDescent="0.25">
      <c r="A249" t="s">
        <v>444</v>
      </c>
      <c r="B249" s="2" t="s">
        <v>237</v>
      </c>
      <c r="C249" s="1" t="s">
        <v>444</v>
      </c>
      <c r="D249" s="1" t="s">
        <v>444</v>
      </c>
      <c r="E249" s="45" t="s">
        <v>444</v>
      </c>
      <c r="F249" s="2" t="s">
        <v>444</v>
      </c>
      <c r="G249" s="2" t="s">
        <v>444</v>
      </c>
    </row>
    <row r="250" spans="1:25" x14ac:dyDescent="0.25">
      <c r="A250" t="s">
        <v>445</v>
      </c>
      <c r="B250" s="2" t="s">
        <v>238</v>
      </c>
      <c r="C250" s="1" t="s">
        <v>445</v>
      </c>
      <c r="D250" s="1" t="s">
        <v>445</v>
      </c>
      <c r="E250" s="45" t="s">
        <v>445</v>
      </c>
      <c r="F250" s="35"/>
      <c r="G250" s="19"/>
    </row>
    <row r="251" spans="1:25" x14ac:dyDescent="0.25">
      <c r="A251" t="s">
        <v>446</v>
      </c>
      <c r="B251" s="2" t="s">
        <v>239</v>
      </c>
      <c r="C251" s="1" t="s">
        <v>446</v>
      </c>
      <c r="D251" s="1" t="s">
        <v>446</v>
      </c>
      <c r="F251" s="35"/>
      <c r="G251" s="19"/>
    </row>
    <row r="252" spans="1:25" x14ac:dyDescent="0.25">
      <c r="A252" t="s">
        <v>447</v>
      </c>
      <c r="B252" s="2" t="s">
        <v>240</v>
      </c>
      <c r="C252" s="1" t="s">
        <v>447</v>
      </c>
      <c r="D252" s="2" t="s">
        <v>447</v>
      </c>
      <c r="F252" s="35"/>
      <c r="G252" s="19"/>
    </row>
    <row r="253" spans="1:25" x14ac:dyDescent="0.25">
      <c r="A253" t="s">
        <v>448</v>
      </c>
      <c r="B253" s="2" t="s">
        <v>241</v>
      </c>
      <c r="C253" s="1" t="s">
        <v>448</v>
      </c>
      <c r="D253" s="1" t="s">
        <v>448</v>
      </c>
      <c r="F253" s="35"/>
      <c r="G253" s="19"/>
    </row>
    <row r="254" spans="1:25" x14ac:dyDescent="0.25">
      <c r="A254" t="s">
        <v>449</v>
      </c>
      <c r="B254" s="2" t="s">
        <v>242</v>
      </c>
      <c r="C254" s="1" t="s">
        <v>449</v>
      </c>
      <c r="D254" s="1" t="s">
        <v>449</v>
      </c>
      <c r="E254" s="45" t="s">
        <v>449</v>
      </c>
      <c r="F254" s="2" t="s">
        <v>449</v>
      </c>
      <c r="G254" s="2" t="s">
        <v>449</v>
      </c>
    </row>
    <row r="255" spans="1:25" x14ac:dyDescent="0.25">
      <c r="A255" s="8" t="s">
        <v>491</v>
      </c>
      <c r="B255" s="2" t="s">
        <v>243</v>
      </c>
      <c r="C255" s="1" t="s">
        <v>491</v>
      </c>
      <c r="D255" s="1" t="s">
        <v>491</v>
      </c>
      <c r="E255" s="7" t="s">
        <v>491</v>
      </c>
      <c r="F255" s="7" t="s">
        <v>584</v>
      </c>
      <c r="G255" s="7" t="s">
        <v>585</v>
      </c>
      <c r="H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</row>
    <row r="256" spans="1:25" s="3" customFormat="1" x14ac:dyDescent="0.25">
      <c r="A256" s="8"/>
      <c r="B256" s="2"/>
      <c r="C256" s="2"/>
      <c r="D256" s="2"/>
      <c r="E256" s="7"/>
      <c r="F256" s="7"/>
      <c r="G256" s="7"/>
    </row>
    <row r="257" spans="1:69" s="3" customFormat="1" x14ac:dyDescent="0.25">
      <c r="A257" s="11" t="s">
        <v>587</v>
      </c>
      <c r="B257" s="37">
        <f>QUOTIENT(B258,251)</f>
        <v>1</v>
      </c>
      <c r="C257" s="37">
        <f>QUOTIENT(C258,$B$258)</f>
        <v>1</v>
      </c>
      <c r="D257" s="37">
        <f>QUOTIENT(D258,$B$258)</f>
        <v>1</v>
      </c>
      <c r="E257" s="37">
        <f>E258/$B$258</f>
        <v>0.66135458167330674</v>
      </c>
      <c r="F257" s="37">
        <f>83/$B$258</f>
        <v>0.33067729083665337</v>
      </c>
      <c r="G257" s="37">
        <f t="shared" ref="G257" si="0">G258/$B$258</f>
        <v>0.48207171314741037</v>
      </c>
    </row>
    <row r="258" spans="1:69" s="13" customFormat="1" x14ac:dyDescent="0.25">
      <c r="A258" s="12">
        <f>COUNTA(A5:A255)</f>
        <v>251</v>
      </c>
      <c r="B258" s="12">
        <f>COUNTA(B5:B255)</f>
        <v>251</v>
      </c>
      <c r="C258" s="12">
        <f>COUNTA(C5:C255)</f>
        <v>251</v>
      </c>
      <c r="D258" s="12">
        <f>COUNTA(D5:D255)</f>
        <v>251</v>
      </c>
      <c r="E258" s="12">
        <f>COUNTA(E5:E255)</f>
        <v>166</v>
      </c>
      <c r="F258" s="12">
        <f>SUM(COUNTA(F5:F255),-COUNTIF(F5:F255,"(Prototype available)"),-COUNTIF(F5:F255,"(Java Prototype available)"))</f>
        <v>55</v>
      </c>
      <c r="G258" s="12">
        <f>COUNTA(G5:G255)</f>
        <v>121</v>
      </c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</row>
    <row r="259" spans="1:69" x14ac:dyDescent="0.25">
      <c r="A259" s="11" t="s">
        <v>593</v>
      </c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</row>
    <row r="260" spans="1:69" s="15" customFormat="1" x14ac:dyDescent="0.25">
      <c r="A260" s="12">
        <f>COUNTBLANK(A5:A255)</f>
        <v>0</v>
      </c>
      <c r="B260" s="12">
        <f>COUNTBLANK(B5:B255)</f>
        <v>0</v>
      </c>
      <c r="C260" s="12">
        <f>COUNTBLANK(C5:C255)</f>
        <v>0</v>
      </c>
      <c r="D260" s="12">
        <f>COUNTBLANK(D5:D255)</f>
        <v>0</v>
      </c>
      <c r="E260" s="14">
        <f>COUNTBLANK(E5:E255)</f>
        <v>85</v>
      </c>
      <c r="F260" s="12">
        <f>SUM(55,-F258)</f>
        <v>0</v>
      </c>
      <c r="G260" s="12">
        <f>SUM(COUNTBLANK(G5:G255),-F258)</f>
        <v>75</v>
      </c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</row>
    <row r="261" spans="1:69" x14ac:dyDescent="0.25">
      <c r="A261" s="11" t="s">
        <v>594</v>
      </c>
      <c r="F261" s="24" t="s">
        <v>510</v>
      </c>
    </row>
    <row r="262" spans="1:69" x14ac:dyDescent="0.25">
      <c r="A262" s="22" t="s">
        <v>516</v>
      </c>
      <c r="B262" s="22" t="s">
        <v>514</v>
      </c>
      <c r="C262" s="22" t="s">
        <v>515</v>
      </c>
      <c r="D262" s="22" t="s">
        <v>513</v>
      </c>
      <c r="E262" s="44" t="s">
        <v>522</v>
      </c>
      <c r="F262" s="24" t="s">
        <v>582</v>
      </c>
    </row>
    <row r="263" spans="1:69" x14ac:dyDescent="0.25">
      <c r="E263" s="53" t="s">
        <v>591</v>
      </c>
      <c r="F263" s="7">
        <f>COUNTIF(F5:F255,"(Prototype available)")</f>
        <v>55</v>
      </c>
      <c r="G263" s="3"/>
    </row>
    <row r="264" spans="1:69" x14ac:dyDescent="0.25">
      <c r="A264" s="11" t="s">
        <v>622</v>
      </c>
      <c r="E264" s="53" t="s">
        <v>592</v>
      </c>
      <c r="F264" s="7">
        <f>COUNTIF(F6:F256,"(Java Prototype available)")</f>
        <v>15</v>
      </c>
      <c r="G264" s="3"/>
    </row>
    <row r="265" spans="1:69" x14ac:dyDescent="0.25">
      <c r="A265" s="56" t="s">
        <v>600</v>
      </c>
      <c r="B265" s="19"/>
      <c r="C265" s="19"/>
      <c r="D265" s="19"/>
      <c r="E265" s="19"/>
      <c r="F265" s="19"/>
      <c r="G265" s="19"/>
    </row>
    <row r="266" spans="1:69" x14ac:dyDescent="0.25">
      <c r="A266" s="38" t="s">
        <v>599</v>
      </c>
      <c r="B266" s="19"/>
      <c r="C266" s="19"/>
      <c r="D266" s="19"/>
      <c r="E266" s="19"/>
      <c r="F266" s="19"/>
      <c r="G266" s="19"/>
    </row>
    <row r="267" spans="1:69" x14ac:dyDescent="0.25">
      <c r="A267" s="43" t="s">
        <v>601</v>
      </c>
      <c r="B267" s="19"/>
      <c r="C267" s="19"/>
      <c r="D267" s="19"/>
      <c r="E267" s="19"/>
      <c r="F267" s="19"/>
      <c r="G267" s="19"/>
    </row>
    <row r="268" spans="1:69" x14ac:dyDescent="0.25">
      <c r="A268" s="57"/>
      <c r="B268" s="3"/>
      <c r="C268" s="3"/>
      <c r="D268" s="3"/>
      <c r="E268" s="3"/>
      <c r="F268" s="3"/>
      <c r="G268" s="3"/>
    </row>
    <row r="320" spans="2:2" x14ac:dyDescent="0.25">
      <c r="B320" t="s">
        <v>613</v>
      </c>
    </row>
  </sheetData>
  <autoFilter ref="A3:G255"/>
  <mergeCells count="4">
    <mergeCell ref="F4:G4"/>
    <mergeCell ref="B1:C1"/>
    <mergeCell ref="D1:E1"/>
    <mergeCell ref="D2:E2"/>
  </mergeCells>
  <hyperlinks>
    <hyperlink ref="B5" r:id="rId1" location="Link1" display="../../../www.web3d.org/specifications/X3dSchemaDocumentation3.3/x3d-3.3_Anchor.html - Link1"/>
    <hyperlink ref="B6" r:id="rId2" location="Link6" display="../../../www.web3d.org/specifications/X3dSchemaDocumentation3.3/x3d-3.3_Appearance.html - Link6"/>
    <hyperlink ref="B7" r:id="rId3" location="LinkB" display="../../../www.web3d.org/specifications/X3dSchemaDocumentation3.3/x3d-3.3_Arc2D.html - LinkB"/>
    <hyperlink ref="B8" r:id="rId4" location="LinkF" display="../../../www.web3d.org/specifications/X3dSchemaDocumentation3.3/x3d-3.3_ArcClose2D.html - LinkF"/>
    <hyperlink ref="B9" r:id="rId5" location="Link13" display="../../../www.web3d.org/specifications/X3dSchemaDocumentation3.3/x3d-3.3_AudioClip.html - Link13"/>
    <hyperlink ref="B10" r:id="rId6" location="Link17" display="../../../www.web3d.org/specifications/X3dSchemaDocumentation3.3/x3d-3.3_Background.html - Link17"/>
    <hyperlink ref="B11" r:id="rId7" location="Link1B" display="../../../www.web3d.org/specifications/X3dSchemaDocumentation3.3/x3d-3.3_BallJoint.html - Link1B"/>
    <hyperlink ref="B12" r:id="rId8" location="Link1F" display="../../../www.web3d.org/specifications/X3dSchemaDocumentation3.3/x3d-3.3_Billboard.html - Link1F"/>
    <hyperlink ref="B13" r:id="rId9" location="Link23" display="../../../www.web3d.org/specifications/X3dSchemaDocumentation3.3/x3d-3.3_BlendedVolumeStyle.html - Link23"/>
    <hyperlink ref="B14" r:id="rId10" location="Link27" display="../../../www.web3d.org/specifications/X3dSchemaDocumentation3.3/x3d-3.3_BooleanFilter.html - Link27"/>
    <hyperlink ref="B15" r:id="rId11" location="Link2B" display="../../../www.web3d.org/specifications/X3dSchemaDocumentation3.3/x3d-3.3_BooleanSequencer.html - Link2B"/>
    <hyperlink ref="B16" r:id="rId12" location="Link2F" display="../../../www.web3d.org/specifications/X3dSchemaDocumentation3.3/x3d-3.3_BooleanToggle.html - Link2F"/>
    <hyperlink ref="B17" r:id="rId13" location="Link33" display="../../../www.web3d.org/specifications/X3dSchemaDocumentation3.3/x3d-3.3_BooleanTrigger.html - Link33"/>
    <hyperlink ref="B18" r:id="rId14" location="Link37" display="../../../www.web3d.org/specifications/X3dSchemaDocumentation3.3/x3d-3.3_BoundaryEnhancementVolumeStyle.html - Link37"/>
    <hyperlink ref="B19" r:id="rId15" location="Link3B" display="../../../www.web3d.org/specifications/X3dSchemaDocumentation3.3/x3d-3.3_BoundedPhysicsModel.html - Link3B"/>
    <hyperlink ref="B20" r:id="rId16" location="Link3F" display="../../../www.web3d.org/specifications/X3dSchemaDocumentation3.3/x3d-3.3_Box.html - Link3F"/>
    <hyperlink ref="B21" r:id="rId17" location="Link43" display="../../../www.web3d.org/specifications/X3dSchemaDocumentation3.3/x3d-3.3_CADAssembly.html - Link43"/>
    <hyperlink ref="B22" r:id="rId18" location="Link47" display="../../../www.web3d.org/specifications/X3dSchemaDocumentation3.3/x3d-3.3_CADFace.html - Link47"/>
    <hyperlink ref="B23" r:id="rId19" location="Link4B" display="../../../www.web3d.org/specifications/X3dSchemaDocumentation3.3/x3d-3.3_CADLayer.html - Link4B"/>
    <hyperlink ref="B24" r:id="rId20" location="Link4F" display="../../../www.web3d.org/specifications/X3dSchemaDocumentation3.3/x3d-3.3_CADPart.html - Link4F"/>
    <hyperlink ref="B25" r:id="rId21" location="Link53" display="../../../www.web3d.org/specifications/X3dSchemaDocumentation3.3/x3d-3.3_CartoonVolumeStyle.html - Link53"/>
    <hyperlink ref="B26" r:id="rId22" location="Link57" display="../../../www.web3d.org/specifications/X3dSchemaDocumentation3.3/x3d-3.3_Circle2D.html - Link57"/>
    <hyperlink ref="B27" r:id="rId23" location="Link5B" display="../../../www.web3d.org/specifications/X3dSchemaDocumentation3.3/x3d-3.3_ClipPlane.html - Link5B"/>
    <hyperlink ref="B28" r:id="rId24" location="Link5F" display="../../../www.web3d.org/specifications/X3dSchemaDocumentation3.3/x3d-3.3_CollidableOffset.html - Link5F"/>
    <hyperlink ref="B29" r:id="rId25" location="Link63" display="../../../www.web3d.org/specifications/X3dSchemaDocumentation3.3/x3d-3.3_CollidableShape.html - Link63"/>
    <hyperlink ref="B30" r:id="rId26" location="Link67" display="../../../www.web3d.org/specifications/X3dSchemaDocumentation3.3/x3d-3.3_Collision.html - Link67"/>
    <hyperlink ref="B31" r:id="rId27" location="Link6B" display="../../../www.web3d.org/specifications/X3dSchemaDocumentation3.3/x3d-3.3_CollisionCollection.html - Link6B"/>
    <hyperlink ref="B32" r:id="rId28" location="Link6F" display="../../../www.web3d.org/specifications/X3dSchemaDocumentation3.3/x3d-3.3_CollisionSensor.html - Link6F"/>
    <hyperlink ref="B33" r:id="rId29" location="Link73" display="../../../www.web3d.org/specifications/X3dSchemaDocumentation3.3/x3d-3.3_CollisionSpace.html - Link73"/>
    <hyperlink ref="B34" r:id="rId30" location="Link77" display="../../../www.web3d.org/specifications/X3dSchemaDocumentation3.3/x3d-3.3_Color.html - Link77"/>
    <hyperlink ref="B36" r:id="rId31" location="Link7B" display="../../../www.web3d.org/specifications/X3dSchemaDocumentation3.3/x3d-3.3_ColorDamper.html - Link7B"/>
    <hyperlink ref="B37" r:id="rId32" location="Link7F" display="../../../www.web3d.org/specifications/X3dSchemaDocumentation3.3/x3d-3.3_ColorInterpolator.html - Link7F"/>
    <hyperlink ref="B38" r:id="rId33" location="Link83" display="../../../www.web3d.org/specifications/X3dSchemaDocumentation3.3/x3d-3.3_ColorRGBA.html - Link83"/>
    <hyperlink ref="B39" r:id="rId34" location="Link87" display="../../../www.web3d.org/specifications/X3dSchemaDocumentation3.3/x3d-3.3_component.html - Link87"/>
    <hyperlink ref="B40" r:id="rId35" location="Link8B" display="../../../www.web3d.org/specifications/X3dSchemaDocumentation3.3/x3d-3.3_ComposedCubeMapTexture.html - Link8B"/>
    <hyperlink ref="B41" r:id="rId36" location="Link8F" display="../../../www.web3d.org/specifications/X3dSchemaDocumentation3.3/x3d-3.3_ComposedShader.html - Link8F"/>
    <hyperlink ref="B42" r:id="rId37" location="Link93" display="../../../www.web3d.org/specifications/X3dSchemaDocumentation3.3/x3d-3.3_ComposedTexture3D.html - Link93"/>
    <hyperlink ref="B43" r:id="rId38" location="Link97" display="../../../www.web3d.org/specifications/X3dSchemaDocumentation3.3/x3d-3.3_ComposedVolumeStyle.html - Link97"/>
    <hyperlink ref="B44" r:id="rId39" location="Link9B" display="../../../www.web3d.org/specifications/X3dSchemaDocumentation3.3/x3d-3.3_Cone.html - Link9B"/>
    <hyperlink ref="B45" r:id="rId40" location="Link9F" display="../../../www.web3d.org/specifications/X3dSchemaDocumentation3.3/x3d-3.3_ConeEmitter.html - Link9F"/>
    <hyperlink ref="B46" r:id="rId41" location="LinkA3" display="../../../www.web3d.org/specifications/X3dSchemaDocumentation3.3/x3d-3.3_connect.html - LinkA3"/>
    <hyperlink ref="B47" r:id="rId42" location="LinkA7" display="../../../www.web3d.org/specifications/X3dSchemaDocumentation3.3/x3d-3.3_Contact.html - LinkA7"/>
    <hyperlink ref="B48" r:id="rId43" location="LinkAB" display="../../../www.web3d.org/specifications/X3dSchemaDocumentation3.3/x3d-3.3_Contour2D.html - LinkAB"/>
    <hyperlink ref="B49" r:id="rId44" location="LinkAE" display="../../../www.web3d.org/specifications/X3dSchemaDocumentation3.3/x3d-3.3_ContourPolyline2D.html - LinkAE"/>
    <hyperlink ref="B50" r:id="rId45" location="LinkB1" display="../../../www.web3d.org/specifications/X3dSchemaDocumentation3.3/x3d-3.3_Coordinate.html - LinkB1"/>
    <hyperlink ref="B52" r:id="rId46" location="LinkB4" display="../../../www.web3d.org/specifications/X3dSchemaDocumentation3.3/x3d-3.3_CoordinateDamper.html - LinkB4"/>
    <hyperlink ref="B53" r:id="rId47" location="LinkB7" display="../../../www.web3d.org/specifications/X3dSchemaDocumentation3.3/x3d-3.3_CoordinateDouble.html - LinkB7"/>
    <hyperlink ref="B54" r:id="rId48" location="LinkBA" display="../../../www.web3d.org/specifications/X3dSchemaDocumentation3.3/x3d-3.3_CoordinateInterpolator.html - LinkBA"/>
    <hyperlink ref="B55" r:id="rId49" location="LinkBD" display="../../../www.web3d.org/specifications/X3dSchemaDocumentation3.3/x3d-3.3_CoordinateInterpolator2D.html - LinkBD"/>
    <hyperlink ref="B56" r:id="rId50" location="LinkC0" display="../../../www.web3d.org/specifications/X3dSchemaDocumentation3.3/x3d-3.3_Cylinder.html - LinkC0"/>
    <hyperlink ref="B57" r:id="rId51" location="LinkC3" display="../../../www.web3d.org/specifications/X3dSchemaDocumentation3.3/x3d-3.3_CylinderSensor.html - LinkC3"/>
    <hyperlink ref="B58" r:id="rId52" location="LinkC6" display="../../../www.web3d.org/specifications/X3dSchemaDocumentation3.3/x3d-3.3_DirectionalLight.html - LinkC6"/>
    <hyperlink ref="B59" r:id="rId53" location="LinkC9" display="../../../www.web3d.org/specifications/X3dSchemaDocumentation3.3/x3d-3.3_DISEntityManager.html - LinkC9"/>
    <hyperlink ref="B60" r:id="rId54" location="LinkCC" display="../../../www.web3d.org/specifications/X3dSchemaDocumentation3.3/x3d-3.3_DISEntityTypeMapping.html - LinkCC"/>
    <hyperlink ref="B61" r:id="rId55" location="LinkCF" display="../../../www.web3d.org/specifications/X3dSchemaDocumentation3.3/x3d-3.3_Disk2D.html - LinkCF"/>
    <hyperlink ref="B62" r:id="rId56" location="LinkD2" display="../../../www.web3d.org/specifications/X3dSchemaDocumentation3.3/x3d-3.3_DoubleAxisHingeJoint.html - LinkD2"/>
    <hyperlink ref="B63" r:id="rId57" location="LinkD5" display="../../../www.web3d.org/specifications/X3dSchemaDocumentation3.3/x3d-3.3_EaseInEaseOut.html - LinkD5"/>
    <hyperlink ref="B64" r:id="rId58" location="LinkD8" display="../../../www.web3d.org/specifications/X3dSchemaDocumentation3.3/x3d-3.3_EdgeEnhancementVolumeStyle.html - LinkD8"/>
    <hyperlink ref="B65" r:id="rId59" location="LinkDB" display="../../../www.web3d.org/specifications/X3dSchemaDocumentation3.3/x3d-3.3_ElevationGrid.html - LinkDB"/>
    <hyperlink ref="B66" r:id="rId60" location="LinkDE" display="../../../www.web3d.org/specifications/X3dSchemaDocumentation3.3/x3d-3.3_EspduTransform.html - LinkDE"/>
    <hyperlink ref="B67" r:id="rId61" location="LinkE1" display="../../../www.web3d.org/specifications/X3dSchemaDocumentation3.3/x3d-3.3_ExplosionEmitter.html - LinkE1"/>
    <hyperlink ref="B68" r:id="rId62" location="LinkE4" display="../../../www.web3d.org/specifications/X3dSchemaDocumentation3.3/x3d-3.3_EXPORT.html - LinkE4"/>
    <hyperlink ref="B69" r:id="rId63" location="LinkE7" display="../../../www.web3d.org/specifications/X3dSchemaDocumentation3.3/x3d-3.3_ExternProtoDeclare.html - LinkE7"/>
    <hyperlink ref="B70" r:id="rId64" location="LinkEA" display="../../../www.web3d.org/specifications/X3dSchemaDocumentation3.3/x3d-3.3_Extrusion.html - LinkEA"/>
    <hyperlink ref="B71" r:id="rId65" location="LinkED" display="../../../www.web3d.org/specifications/X3dSchemaDocumentation3.3/x3d-3.3_field.html - LinkED"/>
    <hyperlink ref="B72" r:id="rId66" location="LinkF0" display="../../../www.web3d.org/specifications/X3dSchemaDocumentation3.3/x3d-3.3_fieldValue.html - LinkF0"/>
    <hyperlink ref="B73" r:id="rId67" location="LinkF2" display="../../../www.web3d.org/specifications/X3dSchemaDocumentation3.3/x3d-3.3_FillProperties.html - LinkF2"/>
    <hyperlink ref="B74" r:id="rId68" location="LinkF4" display="../../../www.web3d.org/specifications/X3dSchemaDocumentation3.3/x3d-3.3_FloatVertexAttribute.html - LinkF4"/>
    <hyperlink ref="B75" r:id="rId69" location="LinkF6" display="../../../www.web3d.org/specifications/X3dSchemaDocumentation3.3/x3d-3.3_Fog.html - LinkF6"/>
    <hyperlink ref="B76" r:id="rId70" location="LinkF8" display="../../../www.web3d.org/specifications/X3dSchemaDocumentation3.3/x3d-3.3_FogCoordinate.html - LinkF8"/>
    <hyperlink ref="B77" r:id="rId71" location="LinkFA" display="../../../www.web3d.org/specifications/X3dSchemaDocumentation3.3/x3d-3.3_FontStyle.html - LinkFA"/>
    <hyperlink ref="B78" r:id="rId72" location="LinkFC" display="../../../www.web3d.org/specifications/X3dSchemaDocumentation3.3/x3d-3.3_ForcePhysicsModel.html - LinkFC"/>
    <hyperlink ref="B79" r:id="rId73" location="LinkFE" display="../../../www.web3d.org/specifications/X3dSchemaDocumentation3.3/x3d-3.3_GeneratedCubeMapTexture.html - LinkFE"/>
    <hyperlink ref="B80" r:id="rId74" location="Link100" display="../../../www.web3d.org/specifications/X3dSchemaDocumentation3.3/x3d-3.3_GeoCoordinate.html - Link100"/>
    <hyperlink ref="B81" r:id="rId75" location="Link102" display="../../../www.web3d.org/specifications/X3dSchemaDocumentation3.3/x3d-3.3_GeoElevationGrid.html - Link102"/>
    <hyperlink ref="B82" r:id="rId76" location="Link103" display="../../../www.web3d.org/specifications/X3dSchemaDocumentation3.3/x3d-3.3_GeoLocation.html - Link103"/>
    <hyperlink ref="B83" r:id="rId77" location="Link104" display="../../../www.web3d.org/specifications/X3dSchemaDocumentation3.3/x3d-3.3_GeoLOD.html - Link104"/>
    <hyperlink ref="B84" r:id="rId78" location="Link105" display="../../../www.web3d.org/specifications/X3dSchemaDocumentation3.3/x3d-3.3_GeoMetadata.html - Link105"/>
    <hyperlink ref="B85" r:id="rId79" location="Link106" display="../../../www.web3d.org/specifications/X3dSchemaDocumentation3.3/x3d-3.3_GeoOrigin.html - Link106"/>
    <hyperlink ref="B86" r:id="rId80" location="Link107" display="../../../www.web3d.org/specifications/X3dSchemaDocumentation3.3/x3d-3.3_GeoPositionInterpolator.html - Link107"/>
    <hyperlink ref="B87" r:id="rId81" location="Link108" display="../../../www.web3d.org/specifications/X3dSchemaDocumentation3.3/x3d-3.3_GeoProximitySensor.html - Link108"/>
    <hyperlink ref="B88" r:id="rId82" location="Link109" display="../../../www.web3d.org/specifications/X3dSchemaDocumentation3.3/x3d-3.3_GeoTouchSensor.html - Link109"/>
    <hyperlink ref="B89" r:id="rId83" location="Link10A" display="../../../www.web3d.org/specifications/X3dSchemaDocumentation3.3/x3d-3.3_GeoTransform.html - Link10A"/>
    <hyperlink ref="B90" r:id="rId84" location="Link10B" display="../../../www.web3d.org/specifications/X3dSchemaDocumentation3.3/x3d-3.3_GeoViewpoint.html - Link10B"/>
    <hyperlink ref="B91" r:id="rId85" location="Link10C" display="../../../www.web3d.org/specifications/X3dSchemaDocumentation3.3/x3d-3.3_Group.html - Link10C"/>
    <hyperlink ref="B92" r:id="rId86" location="Link10D" display="../../../www.web3d.org/specifications/X3dSchemaDocumentation3.3/x3d-3.3_HAnimDisplacer.html - Link10D"/>
    <hyperlink ref="B93" r:id="rId87" location="Link10E" display="../../../www.web3d.org/specifications/X3dSchemaDocumentation3.3/x3d-3.3_HAnimHumanoid.html - Link10E"/>
    <hyperlink ref="B94" r:id="rId88" location="Link10F" display="../../../www.web3d.org/specifications/X3dSchemaDocumentation3.3/x3d-3.3_HAnimJoint.html - Link10F"/>
    <hyperlink ref="B95" r:id="rId89" location="Link110" display="../../../www.web3d.org/specifications/X3dSchemaDocumentation3.3/x3d-3.3_HAnimSegment.html - Link110"/>
    <hyperlink ref="B96" r:id="rId90" location="Link111" display="../../../www.web3d.org/specifications/X3dSchemaDocumentation3.3/x3d-3.3_HAnimSite.html - Link111"/>
    <hyperlink ref="B97" r:id="rId91" location="Link112" display="../../../www.web3d.org/specifications/X3dSchemaDocumentation3.3/x3d-3.3_head.html - Link112"/>
    <hyperlink ref="B98" r:id="rId92" location="Link113" display="../../../www.web3d.org/specifications/X3dSchemaDocumentation3.3/x3d-3.3_ImageCubeMapTexture.html - Link113"/>
    <hyperlink ref="B99" r:id="rId93" location="Link114" display="../../../www.web3d.org/specifications/X3dSchemaDocumentation3.3/x3d-3.3_ImageTexture.html - Link114"/>
    <hyperlink ref="B100" r:id="rId94" location="Link115" display="../../../www.web3d.org/specifications/X3dSchemaDocumentation3.3/x3d-3.3_ImageTexture3D.html - Link115"/>
    <hyperlink ref="B101" r:id="rId95" location="Link116" display="../../../www.web3d.org/specifications/X3dSchemaDocumentation3.3/x3d-3.3_IMPORT.html - Link116"/>
    <hyperlink ref="B102" r:id="rId96" location="Link117" display="../../../www.web3d.org/specifications/X3dSchemaDocumentation3.3/x3d-3.3_IndexedFaceSet.html - Link117"/>
    <hyperlink ref="B103" r:id="rId97" location="Link118" display="../../../www.web3d.org/specifications/X3dSchemaDocumentation3.3/x3d-3.3_IndexedLineSet.html - Link118"/>
    <hyperlink ref="B104" r:id="rId98" location="Link119" display="../../../www.web3d.org/specifications/X3dSchemaDocumentation3.3/x3d-3.3_IndexedQuadSet.html - Link119"/>
    <hyperlink ref="B105" r:id="rId99" location="Link11A" display="../../../www.web3d.org/specifications/X3dSchemaDocumentation3.3/x3d-3.3_IndexedTriangleFanSet.html - Link11A"/>
    <hyperlink ref="B106" r:id="rId100" location="Link11B" display="../../../www.web3d.org/specifications/X3dSchemaDocumentation3.3/x3d-3.3_IndexedTriangleSet.html - Link11B"/>
    <hyperlink ref="B107" r:id="rId101" location="Link11C" display="../../../www.web3d.org/specifications/X3dSchemaDocumentation3.3/x3d-3.3_IndexedTriangleStripSet.html - Link11C"/>
    <hyperlink ref="B108" r:id="rId102" location="Link11D" display="../../../www.web3d.org/specifications/X3dSchemaDocumentation3.3/x3d-3.3_Inline.html - Link11D"/>
    <hyperlink ref="B109" r:id="rId103" location="Link11E" display="../../../www.web3d.org/specifications/X3dSchemaDocumentation3.3/x3d-3.3_IntegerSequencer.html - Link11E"/>
    <hyperlink ref="B110" r:id="rId104" location="Link11F" display="../../../www.web3d.org/specifications/X3dSchemaDocumentation3.3/x3d-3.3_IntegerTrigger.html - Link11F"/>
    <hyperlink ref="B111" r:id="rId105" location="Link120" display="../../../www.web3d.org/specifications/X3dSchemaDocumentation3.3/x3d-3.3_IS.html - Link120"/>
    <hyperlink ref="B112" r:id="rId106" location="Link121" display="../../../www.web3d.org/specifications/X3dSchemaDocumentation3.3/x3d-3.3_IsoSurfaceVolumeData.html - Link121"/>
    <hyperlink ref="B113" r:id="rId107" location="Link122" display="../../../www.web3d.org/specifications/X3dSchemaDocumentation3.3/x3d-3.3_KeySensor.html - Link122"/>
    <hyperlink ref="B114" r:id="rId108" location="Link123" display="../../../www.web3d.org/specifications/X3dSchemaDocumentation3.3/x3d-3.3_Layer.html - Link123"/>
    <hyperlink ref="B115" r:id="rId109" location="Link124" display="../../../www.web3d.org/specifications/X3dSchemaDocumentation3.3/x3d-3.3_LayerSet.html - Link124"/>
    <hyperlink ref="B116" r:id="rId110" location="Link125" display="../../../www.web3d.org/specifications/X3dSchemaDocumentation3.3/x3d-3.3_Layout.html - Link125"/>
    <hyperlink ref="B117" r:id="rId111" location="Link126" display="../../../www.web3d.org/specifications/X3dSchemaDocumentation3.3/x3d-3.3_LayoutGroup.html - Link126"/>
    <hyperlink ref="B118" r:id="rId112" location="Link127" display="../../../www.web3d.org/specifications/X3dSchemaDocumentation3.3/x3d-3.3_LayoutLayer.html - Link127"/>
    <hyperlink ref="B119" r:id="rId113" location="Link128" display="../../../www.web3d.org/specifications/X3dSchemaDocumentation3.3/x3d-3.3_LinePickSensor.html - Link128"/>
    <hyperlink ref="B120" r:id="rId114" location="Link129" display="../../../www.web3d.org/specifications/X3dSchemaDocumentation3.3/x3d-3.3_LineProperties.html - Link129"/>
    <hyperlink ref="B121" r:id="rId115" location="Link12A" display="../../../www.web3d.org/specifications/X3dSchemaDocumentation3.3/x3d-3.3_LineSet.html - Link12A"/>
    <hyperlink ref="B122" r:id="rId116" location="Link12B" display="../../../www.web3d.org/specifications/X3dSchemaDocumentation3.3/x3d-3.3_LoadSensor.html - Link12B"/>
    <hyperlink ref="B123" r:id="rId117" location="Link12C" display="../../../www.web3d.org/specifications/X3dSchemaDocumentation3.3/x3d-3.3_LocalFog.html - Link12C"/>
    <hyperlink ref="B124" r:id="rId118" location="Link12D" display="../../../www.web3d.org/specifications/X3dSchemaDocumentation3.3/x3d-3.3_LOD.html - Link12D"/>
    <hyperlink ref="B125" r:id="rId119" location="Link12E" display="../../../www.web3d.org/specifications/X3dSchemaDocumentation3.3/x3d-3.3_Material.html - Link12E"/>
    <hyperlink ref="B126" r:id="rId120" location="Link12F" display="../../../www.web3d.org/specifications/X3dSchemaDocumentation3.3/x3d-3.3_Matrix3VertexAttribute.html - Link12F"/>
    <hyperlink ref="B127" r:id="rId121" location="Link130" display="../../../www.web3d.org/specifications/X3dSchemaDocumentation3.3/x3d-3.3_Matrix4VertexAttribute.html - Link130"/>
    <hyperlink ref="B128" r:id="rId122" location="Link131" display="../../../www.web3d.org/specifications/X3dSchemaDocumentation3.3/x3d-3.3_meta.html - Link131"/>
    <hyperlink ref="B129" r:id="rId123" location="Link132" display="../../../www.web3d.org/specifications/X3dSchemaDocumentation3.3/x3d-3.3_MetadataBoolean.html - Link132"/>
    <hyperlink ref="B130" r:id="rId124" location="Link133" display="../../../www.web3d.org/specifications/X3dSchemaDocumentation3.3/x3d-3.3_MetadataDouble.html - Link133"/>
    <hyperlink ref="B131" r:id="rId125" location="Link134" display="../../../www.web3d.org/specifications/X3dSchemaDocumentation3.3/x3d-3.3_MetadataFloat.html - Link134"/>
    <hyperlink ref="B132" r:id="rId126" location="Link135" display="../../../www.web3d.org/specifications/X3dSchemaDocumentation3.3/x3d-3.3_MetadataInteger.html - Link135"/>
    <hyperlink ref="B133" r:id="rId127" location="Link136" display="../../../www.web3d.org/specifications/X3dSchemaDocumentation3.3/x3d-3.3_MetadataSet.html - Link136"/>
    <hyperlink ref="B134" r:id="rId128" location="Link137" display="../../../www.web3d.org/specifications/X3dSchemaDocumentation3.3/x3d-3.3_MetadataString.html - Link137"/>
    <hyperlink ref="B135" r:id="rId129" location="Link138" display="../../../www.web3d.org/specifications/X3dSchemaDocumentation3.3/x3d-3.3_MotorJoint.html - Link138"/>
    <hyperlink ref="B136" r:id="rId130" location="Link139" display="../../../www.web3d.org/specifications/X3dSchemaDocumentation3.3/x3d-3.3_MovieTexture.html - Link139"/>
    <hyperlink ref="B137" r:id="rId131" location="Link13A" display="../../../www.web3d.org/specifications/X3dSchemaDocumentation3.3/x3d-3.3_MultiTexture.html - Link13A"/>
    <hyperlink ref="B138" r:id="rId132" location="Link13B" display="../../../www.web3d.org/specifications/X3dSchemaDocumentation3.3/x3d-3.3_MultiTextureCoordinate.html - Link13B"/>
    <hyperlink ref="B139" r:id="rId133" location="Link13C" display="../../../www.web3d.org/specifications/X3dSchemaDocumentation3.3/x3d-3.3_MultiTextureTransform.html - Link13C"/>
    <hyperlink ref="B140" r:id="rId134" location="Link13D" display="../../../www.web3d.org/specifications/X3dSchemaDocumentation3.3/x3d-3.3_NavigationInfo.html - Link13D"/>
    <hyperlink ref="B141" r:id="rId135" location="Link13E" display="../../../www.web3d.org/specifications/X3dSchemaDocumentation3.3/x3d-3.3_Normal.html - Link13E"/>
    <hyperlink ref="B142" r:id="rId136" location="Link13F" display="../../../www.web3d.org/specifications/X3dSchemaDocumentation3.3/x3d-3.3_NormalInterpolator.html - Link13F"/>
    <hyperlink ref="B143" r:id="rId137" location="Link140" display="../../../www.web3d.org/specifications/X3dSchemaDocumentation3.3/x3d-3.3_NurbsCurve.html - Link140"/>
    <hyperlink ref="B144" r:id="rId138" location="Link141" display="../../../www.web3d.org/specifications/X3dSchemaDocumentation3.3/x3d-3.3_NurbsCurve2D.html - Link141"/>
    <hyperlink ref="B145" r:id="rId139" location="Link142" display="../../../www.web3d.org/specifications/X3dSchemaDocumentation3.3/x3d-3.3_NurbsOrientationInterpolator.html - Link142"/>
    <hyperlink ref="B146" r:id="rId140" location="Link143" display="../../../www.web3d.org/specifications/X3dSchemaDocumentation3.3/x3d-3.3_NurbsPatchSurface.html - Link143"/>
    <hyperlink ref="B147" r:id="rId141" location="Link144" display="../../../www.web3d.org/specifications/X3dSchemaDocumentation3.3/x3d-3.3_NurbsPositionInterpolator.html - Link144"/>
    <hyperlink ref="B148" r:id="rId142" location="Link145" display="../../../www.web3d.org/specifications/X3dSchemaDocumentation3.3/x3d-3.3_NurbsSet.html - Link145"/>
    <hyperlink ref="B149" r:id="rId143" location="Link146" display="../../../www.web3d.org/specifications/X3dSchemaDocumentation3.3/x3d-3.3_NurbsSurfaceInterpolator.html - Link146"/>
    <hyperlink ref="B150" r:id="rId144" location="Link147" display="../../../www.web3d.org/specifications/X3dSchemaDocumentation3.3/x3d-3.3_NurbsSweptSurface.html - Link147"/>
    <hyperlink ref="B151" r:id="rId145" location="Link148" display="../../../www.web3d.org/specifications/X3dSchemaDocumentation3.3/x3d-3.3_NurbsSwungSurface.html - Link148"/>
    <hyperlink ref="B152" r:id="rId146" location="Link149" display="../../../www.web3d.org/specifications/X3dSchemaDocumentation3.3/x3d-3.3_NurbsTextureCoordinate.html - Link149"/>
    <hyperlink ref="B153" r:id="rId147" location="Link14A" display="../../../www.web3d.org/specifications/X3dSchemaDocumentation3.3/x3d-3.3_NurbsTrimmedSurface.html - Link14A"/>
    <hyperlink ref="B154" r:id="rId148" location="Link14B" display="../../../www.web3d.org/specifications/X3dSchemaDocumentation3.3/x3d-3.3_OpacityMapVolumeStyle.html - Link14B"/>
    <hyperlink ref="B155" r:id="rId149" location="Link14C" display="../../../www.web3d.org/specifications/X3dSchemaDocumentation3.3/x3d-3.3_OrientationChaser.html - Link14C"/>
    <hyperlink ref="B156" r:id="rId150" location="Link14D" display="../../../www.web3d.org/specifications/X3dSchemaDocumentation3.3/x3d-3.3_OrientationDamper.html - Link14D"/>
    <hyperlink ref="B157" r:id="rId151" location="Link14E" display="../../../www.web3d.org/specifications/X3dSchemaDocumentation3.3/x3d-3.3_OrientationInterpolator.html - Link14E"/>
    <hyperlink ref="B158" r:id="rId152" location="Link14F" display="../../../www.web3d.org/specifications/X3dSchemaDocumentation3.3/x3d-3.3_OrthoViewpoint.html - Link14F"/>
    <hyperlink ref="B159" r:id="rId153" location="Link150" display="../../../www.web3d.org/specifications/X3dSchemaDocumentation3.3/x3d-3.3_PackagedShader.html - Link150"/>
    <hyperlink ref="B160" r:id="rId154" location="Link151" display="../../../www.web3d.org/specifications/X3dSchemaDocumentation3.3/x3d-3.3_ParticleSystem.html - Link151"/>
    <hyperlink ref="B161" r:id="rId155" location="Link152" display="../../../www.web3d.org/specifications/X3dSchemaDocumentation3.3/x3d-3.3_PickableGroup.html - Link152"/>
    <hyperlink ref="B162" r:id="rId156" location="Link153" display="../../../www.web3d.org/specifications/X3dSchemaDocumentation3.3/x3d-3.3_PixelTexture.html - Link153"/>
    <hyperlink ref="B163" r:id="rId157" location="Link154" display="../../../www.web3d.org/specifications/X3dSchemaDocumentation3.3/x3d-3.3_PixelTexture3D.html - Link154"/>
    <hyperlink ref="B164" r:id="rId158" location="Link155" display="../../../www.web3d.org/specifications/X3dSchemaDocumentation3.3/x3d-3.3_PlaneSensor.html - Link155"/>
    <hyperlink ref="B165" r:id="rId159" location="Link156" display="../../../www.web3d.org/specifications/X3dSchemaDocumentation3.3/x3d-3.3_PointEmitter.html - Link156"/>
    <hyperlink ref="B166" r:id="rId160" location="Link157" display="../../../www.web3d.org/specifications/X3dSchemaDocumentation3.3/x3d-3.3_PointLight.html - Link157"/>
    <hyperlink ref="B168" r:id="rId161" location="Link159" display="../../../www.web3d.org/specifications/X3dSchemaDocumentation3.3/x3d-3.3_PointSet.html - Link159"/>
    <hyperlink ref="B169" r:id="rId162" location="Link15A" display="../../../www.web3d.org/specifications/X3dSchemaDocumentation3.3/x3d-3.3_Polyline2D.html - Link15A"/>
    <hyperlink ref="B170" r:id="rId163" location="Link15B" display="../../../www.web3d.org/specifications/X3dSchemaDocumentation3.3/x3d-3.3_PolylineEmitter.html - Link15B"/>
    <hyperlink ref="B171" r:id="rId164" location="Link15C" display="../../../www.web3d.org/specifications/X3dSchemaDocumentation3.3/x3d-3.3_Polypoint2D.html - Link15C"/>
    <hyperlink ref="B172" r:id="rId165" location="Link15D" display="../../../www.web3d.org/specifications/X3dSchemaDocumentation3.3/x3d-3.3_PositionChaser.html - Link15D"/>
    <hyperlink ref="B173" r:id="rId166" location="Link15E" display="../../../www.web3d.org/specifications/X3dSchemaDocumentation3.3/x3d-3.3_PositionChaser2D.html - Link15E"/>
    <hyperlink ref="B174" r:id="rId167" location="Link15F" display="../../../www.web3d.org/specifications/X3dSchemaDocumentation3.3/x3d-3.3_PositionDamper.html - Link15F"/>
    <hyperlink ref="B175" r:id="rId168" location="Link160" display="../../../www.web3d.org/specifications/X3dSchemaDocumentation3.3/x3d-3.3_PositionDamper2D.html - Link160"/>
    <hyperlink ref="B176" r:id="rId169" location="Link161" display="../../../www.web3d.org/specifications/X3dSchemaDocumentation3.3/x3d-3.3_PositionInterpolator.html - Link161"/>
    <hyperlink ref="B177" r:id="rId170" location="Link162" display="../../../www.web3d.org/specifications/X3dSchemaDocumentation3.3/x3d-3.3_PositionInterpolator2D.html - Link162"/>
    <hyperlink ref="B178" r:id="rId171" location="Link163" display="../../../www.web3d.org/specifications/X3dSchemaDocumentation3.3/x3d-3.3_PrimitivePicker.html - Link163"/>
    <hyperlink ref="B179" r:id="rId172" location="Link164" display="../../../www.web3d.org/specifications/X3dSchemaDocumentation3.3/x3d-3.3_ProgramShader.html - Link164"/>
    <hyperlink ref="B180" r:id="rId173" location="Link165" display="../../../www.web3d.org/specifications/X3dSchemaDocumentation3.3/x3d-3.3_ProjectionVolumeStyle.html - Link165"/>
    <hyperlink ref="B181" r:id="rId174" location="Link166" display="../../../www.web3d.org/specifications/X3dSchemaDocumentation3.3/x3d-3.3_ProtoBody.html - Link166"/>
    <hyperlink ref="B182" r:id="rId175" location="Link167" display="../../../www.web3d.org/specifications/X3dSchemaDocumentation3.3/x3d-3.3_ProtoDeclare.html - Link167"/>
    <hyperlink ref="B183" r:id="rId176" location="Link168" display="../../../www.web3d.org/specifications/X3dSchemaDocumentation3.3/x3d-3.3_ProtoInstance.html - Link168"/>
    <hyperlink ref="B184" r:id="rId177" location="Link169" display="../../../www.web3d.org/specifications/X3dSchemaDocumentation3.3/x3d-3.3_ProtoInterface.html - Link169"/>
    <hyperlink ref="B185" r:id="rId178" location="Link16A" display="../../../www.web3d.org/specifications/X3dSchemaDocumentation3.3/x3d-3.3_ProximitySensor.html - Link16A"/>
    <hyperlink ref="B186" r:id="rId179" location="Link16B" display="../../../www.web3d.org/specifications/X3dSchemaDocumentation3.3/x3d-3.3_QuadSet.html - Link16B"/>
    <hyperlink ref="B187" r:id="rId180" location="Link16C" display="../../../www.web3d.org/specifications/X3dSchemaDocumentation3.3/x3d-3.3_ReceiverPdu.html - Link16C"/>
    <hyperlink ref="B188" r:id="rId181" location="Link16D" display="../../../www.web3d.org/specifications/X3dSchemaDocumentation3.3/x3d-3.3_Rectangle2D.html - Link16D"/>
    <hyperlink ref="B189" r:id="rId182" location="Link16E" display="../../../www.web3d.org/specifications/X3dSchemaDocumentation3.3/x3d-3.3_RigidBody.html - Link16E"/>
    <hyperlink ref="B190" r:id="rId183" location="Link16F" display="../../../www.web3d.org/specifications/X3dSchemaDocumentation3.3/x3d-3.3_RigidBodyCollection.html - Link16F"/>
    <hyperlink ref="B191" r:id="rId184" location="Link170" display="../../../www.web3d.org/specifications/X3dSchemaDocumentation3.3/x3d-3.3_ROUTE.html - Link170"/>
    <hyperlink ref="B192" r:id="rId185" location="Link171" display="../../../www.web3d.org/specifications/X3dSchemaDocumentation3.3/x3d-3.3_ScalarChaser.html - Link171"/>
    <hyperlink ref="B194" r:id="rId186" location="Link172" display="../../../www.web3d.org/specifications/X3dSchemaDocumentation3.3/x3d-3.3_ScalarInterpolator.html - Link172"/>
    <hyperlink ref="B195" r:id="rId187" location="Link173" display="../../../www.web3d.org/specifications/X3dSchemaDocumentation3.3/x3d-3.3_Scene.html - Link173"/>
    <hyperlink ref="B196" r:id="rId188" location="Link174" display="../../../www.web3d.org/specifications/X3dSchemaDocumentation3.3/x3d-3.3_ScreenFontStyle.html - Link174"/>
    <hyperlink ref="B197" r:id="rId189" location="Link175" display="../../../www.web3d.org/specifications/X3dSchemaDocumentation3.3/x3d-3.3_ScreenGroup.html - Link175"/>
    <hyperlink ref="B198" r:id="rId190" location="Link176" display="../../../www.web3d.org/specifications/X3dSchemaDocumentation3.3/x3d-3.3_Script.html - Link176"/>
    <hyperlink ref="B199" r:id="rId191" location="Link177" display="../../../www.web3d.org/specifications/X3dSchemaDocumentation3.3/x3d-3.3_SegmentedVolumeData.html - Link177"/>
    <hyperlink ref="B200" r:id="rId192" location="Link178" display="../../../www.web3d.org/specifications/X3dSchemaDocumentation3.3/x3d-3.3_ShadedVolumeStyle.html - Link178"/>
    <hyperlink ref="B201" r:id="rId193" location="Link179" display="../../../www.web3d.org/specifications/X3dSchemaDocumentation3.3/x3d-3.3_ShaderPart.html - Link179"/>
    <hyperlink ref="B202" r:id="rId194" location="Link17A" display="../../../www.web3d.org/specifications/X3dSchemaDocumentation3.3/x3d-3.3_ShaderProgram.html - Link17A"/>
    <hyperlink ref="B203" r:id="rId195" location="Link17B" display="../../../www.web3d.org/specifications/X3dSchemaDocumentation3.3/x3d-3.3_Shape.html - Link17B"/>
    <hyperlink ref="B204" r:id="rId196" location="Link17C" display="../../../www.web3d.org/specifications/X3dSchemaDocumentation3.3/x3d-3.3_SignalPdu.html - Link17C"/>
    <hyperlink ref="B206" r:id="rId197" location="Link17E" display="../../../www.web3d.org/specifications/X3dSchemaDocumentation3.3/x3d-3.3_SingleAxisHingeJoint.html - Link17E"/>
    <hyperlink ref="B207" r:id="rId198" location="Link17F" display="../../../www.web3d.org/specifications/X3dSchemaDocumentation3.3/x3d-3.3_SliderJoint.html - Link17F"/>
    <hyperlink ref="B208" r:id="rId199" location="Link180" display="../../../www.web3d.org/specifications/X3dSchemaDocumentation3.3/x3d-3.3_Sound.html - Link180"/>
    <hyperlink ref="B209" r:id="rId200" location="Link181" display="../../../www.web3d.org/specifications/X3dSchemaDocumentation3.3/x3d-3.3_Sphere.html - Link181"/>
    <hyperlink ref="B210" r:id="rId201" location="Link182" display="../../../www.web3d.org/specifications/X3dSchemaDocumentation3.3/x3d-3.3_SphereSensor.html - Link182"/>
    <hyperlink ref="B211" r:id="rId202" location="Link183" display="../../../www.web3d.org/specifications/X3dSchemaDocumentation3.3/x3d-3.3_SplinePositionInterpolator.html - Link183"/>
    <hyperlink ref="B212" r:id="rId203" location="Link184" display="../../../www.web3d.org/specifications/X3dSchemaDocumentation3.3/x3d-3.3_SplinePositionInterpolator2D.html - Link184"/>
    <hyperlink ref="B213" r:id="rId204" location="Link185" display="../../../www.web3d.org/specifications/X3dSchemaDocumentation3.3/x3d-3.3_SplineScalarInterpolator.html - Link185"/>
    <hyperlink ref="B214" r:id="rId205" location="Link186" display="../../../www.web3d.org/specifications/X3dSchemaDocumentation3.3/x3d-3.3_SpotLight.html - Link186"/>
    <hyperlink ref="B215" r:id="rId206" location="Link187" display="../../../www.web3d.org/specifications/X3dSchemaDocumentation3.3/x3d-3.3_SquadOrientationInterpolator.html - Link187"/>
    <hyperlink ref="B216" r:id="rId207" location="Link188" display="../../../www.web3d.org/specifications/X3dSchemaDocumentation3.3/x3d-3.3_StaticGroup.html - Link188"/>
    <hyperlink ref="B217" r:id="rId208" location="Link189" display="../../../www.web3d.org/specifications/X3dSchemaDocumentation3.3/x3d-3.3_StringSensor.html - Link189"/>
    <hyperlink ref="B218" r:id="rId209" location="Link18A" display="../../../www.web3d.org/specifications/X3dSchemaDocumentation3.3/x3d-3.3_SurfaceEmitter.html - Link18A"/>
    <hyperlink ref="B219" r:id="rId210" location="Link18B" display="../../../www.web3d.org/specifications/X3dSchemaDocumentation3.3/x3d-3.3_Switch.html - Link18B"/>
    <hyperlink ref="B221" r:id="rId211" location="Link18C" display="../../../www.web3d.org/specifications/X3dSchemaDocumentation3.3/x3d-3.3_TexCoordDamper2D.html - Link18C"/>
    <hyperlink ref="B222" r:id="rId212" location="Link18D" display="../../../www.web3d.org/specifications/X3dSchemaDocumentation3.3/x3d-3.3_Text.html - Link18D"/>
    <hyperlink ref="B223" r:id="rId213" location="Link18E" display="../../../www.web3d.org/specifications/X3dSchemaDocumentation3.3/x3d-3.3_TextureBackground.html - Link18E"/>
    <hyperlink ref="B224" r:id="rId214" location="Link18F" display="../../../www.web3d.org/specifications/X3dSchemaDocumentation3.3/x3d-3.3_TextureCoordinate.html - Link18F"/>
    <hyperlink ref="B225" r:id="rId215" location="Link190" display="../../../www.web3d.org/specifications/X3dSchemaDocumentation3.3/x3d-3.3_TextureCoordinate3D.html - Link190"/>
    <hyperlink ref="B226" r:id="rId216" location="Link191" display="../../../www.web3d.org/specifications/X3dSchemaDocumentation3.3/x3d-3.3_TextureCoordinate4D.html - Link191"/>
    <hyperlink ref="B227" r:id="rId217" location="Link192" display="../../../www.web3d.org/specifications/X3dSchemaDocumentation3.3/x3d-3.3_TextureCoordinateGenerator.html - Link192"/>
    <hyperlink ref="B228" r:id="rId218" location="Link194" display="../../../www.web3d.org/specifications/X3dSchemaDocumentation3.3/x3d-3.3_TextureProperties.html - Link194"/>
    <hyperlink ref="B229" r:id="rId219" location="Link195" display="../../../www.web3d.org/specifications/X3dSchemaDocumentation3.3/x3d-3.3_TextureTransform.html - Link195"/>
    <hyperlink ref="B230" r:id="rId220" location="Link196" display="../../../www.web3d.org/specifications/X3dSchemaDocumentation3.3/x3d-3.3_TextureTransform3D.html - Link196"/>
    <hyperlink ref="B232" r:id="rId221" location="Link197" display="../../../www.web3d.org/specifications/X3dSchemaDocumentation3.3/x3d-3.3_TimeSensor.html - Link197"/>
    <hyperlink ref="B233" r:id="rId222" location="Link198" display="../../../www.web3d.org/specifications/X3dSchemaDocumentation3.3/x3d-3.3_TimeTrigger.html - Link198"/>
    <hyperlink ref="B234" r:id="rId223" location="Link199" display="../../../www.web3d.org/specifications/X3dSchemaDocumentation3.3/x3d-3.3_ToneMappedVolumeStyle.html - Link199"/>
    <hyperlink ref="B235" r:id="rId224" location="Link19A" display="../../../www.web3d.org/specifications/X3dSchemaDocumentation3.3/x3d-3.3_TouchSensor.html - Link19A"/>
    <hyperlink ref="B236" r:id="rId225" location="Link19B" display="../../../www.web3d.org/specifications/X3dSchemaDocumentation3.3/x3d-3.3_Transform.html - Link19B"/>
    <hyperlink ref="B237" r:id="rId226" location="Link19C" display="../../../www.web3d.org/specifications/X3dSchemaDocumentation3.3/x3d-3.3_TransformSensor.html - Link19C"/>
    <hyperlink ref="B238" r:id="rId227" location="Link19D" display="../../../www.web3d.org/specifications/X3dSchemaDocumentation3.3/x3d-3.3_TransmitterPdu.html - Link19D"/>
    <hyperlink ref="B239" r:id="rId228" location="Link19E" display="../../../www.web3d.org/specifications/X3dSchemaDocumentation3.3/x3d-3.3_TriangleFanSet.html - Link19E"/>
    <hyperlink ref="B240" r:id="rId229" location="Link19F" display="../../../www.web3d.org/specifications/X3dSchemaDocumentation3.3/x3d-3.3_TriangleSet.html - Link19F"/>
    <hyperlink ref="B241" r:id="rId230" location="Link1A0" display="../../../www.web3d.org/specifications/X3dSchemaDocumentation3.3/x3d-3.3_TriangleSet2D.html - Link1A0"/>
    <hyperlink ref="B242" r:id="rId231" location="Link1A1" display="../../../www.web3d.org/specifications/X3dSchemaDocumentation3.3/x3d-3.3_TriangleStripSet.html - Link1A1"/>
    <hyperlink ref="B243" r:id="rId232" location="Link1A2" display="../../../www.web3d.org/specifications/X3dSchemaDocumentation3.3/x3d-3.3_TwoSidedMaterial.html - Link1A2"/>
    <hyperlink ref="B244" r:id="rId233" location="Link1A3" display="../../../www.web3d.org/specifications/X3dSchemaDocumentation3.3/x3d-3.3_unit.html - Link1A3"/>
    <hyperlink ref="B245" r:id="rId234" location="Link1A4" display="../../../www.web3d.org/specifications/X3dSchemaDocumentation3.3/x3d-3.3_UniversalJoint.html - Link1A4"/>
    <hyperlink ref="B246" r:id="rId235" location="Link1A5" display="../../../www.web3d.org/specifications/X3dSchemaDocumentation3.3/x3d-3.3_Viewpoint.html - Link1A5"/>
    <hyperlink ref="B247" r:id="rId236" location="Link1A6" display="../../../www.web3d.org/specifications/X3dSchemaDocumentation3.3/x3d-3.3_ViewpointGroup.html - Link1A6"/>
    <hyperlink ref="B248" r:id="rId237" location="Link1A7" display="../../../www.web3d.org/specifications/X3dSchemaDocumentation3.3/x3d-3.3_Viewport.html - Link1A7"/>
    <hyperlink ref="B249" r:id="rId238" location="Link1A8" display="../../../www.web3d.org/specifications/X3dSchemaDocumentation3.3/x3d-3.3_VisibilitySensor.html - Link1A8"/>
    <hyperlink ref="B250" r:id="rId239" location="Link1A9" display="../../../www.web3d.org/specifications/X3dSchemaDocumentation3.3/x3d-3.3_VolumeData.html - Link1A9"/>
    <hyperlink ref="B251" r:id="rId240" location="Link1AA" display="../../../www.web3d.org/specifications/X3dSchemaDocumentation3.3/x3d-3.3_VolumeEmitter.html - Link1AA"/>
    <hyperlink ref="B252" r:id="rId241" location="Link1AB" display="../../../www.web3d.org/specifications/X3dSchemaDocumentation3.3/x3d-3.3_VolumePickSensor.html - Link1AB"/>
    <hyperlink ref="B253" r:id="rId242" location="Link1AC" display="../../../www.web3d.org/specifications/X3dSchemaDocumentation3.3/x3d-3.3_WindPhysicsModel.html - Link1AC"/>
    <hyperlink ref="B254" r:id="rId243" location="Link1AD" display="../../../www.web3d.org/specifications/X3dSchemaDocumentation3.3/x3d-3.3_WorldInfo.html - Link1AD"/>
    <hyperlink ref="B255" r:id="rId244" location="Link1AE" display="../../../www.web3d.org/specifications/X3dSchemaDocumentation3.3/x3d-3.3_X3D.html - Link1AE"/>
    <hyperlink ref="G22" r:id="rId245" location="Link47" display="../../../www.web3d.org/specifications/X3dSchemaDocumentation3.3/x3d-3.3_CADFace.html - Link47"/>
    <hyperlink ref="G23" r:id="rId246" location="Link4B" display="../../../www.web3d.org/specifications/X3dSchemaDocumentation3.3/x3d-3.3_CADLayer.html - Link4B"/>
    <hyperlink ref="G24" r:id="rId247" location="Link4F" display="../../../www.web3d.org/specifications/X3dSchemaDocumentation3.3/x3d-3.3_CADPart.html - Link4F"/>
    <hyperlink ref="F261" r:id="rId248"/>
    <hyperlink ref="F262" r:id="rId249" display="74 nodes in VRML97 Amendment 1"/>
    <hyperlink ref="D262" r:id="rId250" location="Tooltips"/>
    <hyperlink ref="B262" r:id="rId251"/>
    <hyperlink ref="C262" r:id="rId252"/>
    <hyperlink ref="A262" r:id="rId253"/>
    <hyperlink ref="E181" r:id="rId254" location="Link166" display="../../../www.web3d.org/specifications/X3dSchemaDocumentation3.3/x3d-3.3_ProtoBody.html - Link166"/>
    <hyperlink ref="E182" r:id="rId255" location="Link167" display="../../../www.web3d.org/specifications/X3dSchemaDocumentation3.3/x3d-3.3_ProtoDeclare.html - Link167"/>
    <hyperlink ref="E183" r:id="rId256" location="Link168" display="../../../www.web3d.org/specifications/X3dSchemaDocumentation3.3/x3d-3.3_ProtoInstance.html - Link168"/>
    <hyperlink ref="E184" r:id="rId257" location="Link169" display="../../../www.web3d.org/specifications/X3dSchemaDocumentation3.3/x3d-3.3_ProtoInterface.html - Link169"/>
    <hyperlink ref="E69" r:id="rId258" location="LinkE7" display="../../../www.web3d.org/specifications/X3dSchemaDocumentation3.3/x3d-3.3_ExternProtoDeclare.html - LinkE7"/>
    <hyperlink ref="E262" r:id="rId259"/>
    <hyperlink ref="A126" r:id="rId260" location="Link12F" display="../../../www.web3d.org/specifications/X3dSchemaDocumentation3.3/x3d-3.3_Matrix3VertexAttribute.html - Link12F"/>
    <hyperlink ref="A127" r:id="rId261" location="Link130" display="../../../www.web3d.org/specifications/X3dSchemaDocumentation3.3/x3d-3.3_Matrix4VertexAttribute.html - Link130"/>
    <hyperlink ref="A265" r:id="rId262"/>
    <hyperlink ref="D1" r:id="rId263"/>
    <hyperlink ref="D2" r:id="rId264"/>
  </hyperlinks>
  <pageMargins left="0.45" right="0.45" top="0.75" bottom="0.5" header="0.3" footer="0.3"/>
  <pageSetup scale="55" fitToHeight="0" orientation="landscape" r:id="rId265"/>
  <headerFooter>
    <oddFooter>&amp;R&amp;P</oddFooter>
  </headerFooter>
  <rowBreaks count="1" manualBreakCount="1">
    <brk id="269" max="16383" man="1"/>
  </rowBreaks>
  <legacyDrawing r:id="rId26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7"/>
  <sheetViews>
    <sheetView workbookViewId="0">
      <pane ySplit="3" topLeftCell="A4" activePane="bottomLeft" state="frozen"/>
      <selection pane="bottomLeft" activeCell="F33" sqref="F33"/>
    </sheetView>
  </sheetViews>
  <sheetFormatPr defaultRowHeight="15" x14ac:dyDescent="0.25"/>
  <cols>
    <col min="1" max="1" width="42" style="3" customWidth="1"/>
    <col min="2" max="2" width="8.85546875" style="54" customWidth="1"/>
    <col min="3" max="3" width="28.7109375" customWidth="1"/>
    <col min="4" max="4" width="32.28515625" customWidth="1"/>
    <col min="5" max="5" width="16" style="32" customWidth="1"/>
    <col min="6" max="6" width="76" style="48" customWidth="1"/>
  </cols>
  <sheetData>
    <row r="1" spans="1:6" ht="15.75" x14ac:dyDescent="0.25">
      <c r="A1" s="90" t="s">
        <v>606</v>
      </c>
      <c r="B1" s="91"/>
      <c r="C1" s="91"/>
      <c r="D1" s="91"/>
      <c r="E1" s="91"/>
      <c r="F1" s="92"/>
    </row>
    <row r="2" spans="1:6" x14ac:dyDescent="0.25">
      <c r="A2" s="94" t="s">
        <v>612</v>
      </c>
      <c r="B2" s="95" t="s">
        <v>596</v>
      </c>
      <c r="C2" s="94" t="s">
        <v>534</v>
      </c>
      <c r="D2" s="94" t="s">
        <v>527</v>
      </c>
      <c r="E2" s="93" t="s">
        <v>586</v>
      </c>
      <c r="F2" s="89" t="s">
        <v>528</v>
      </c>
    </row>
    <row r="3" spans="1:6" x14ac:dyDescent="0.25">
      <c r="A3" s="94"/>
      <c r="B3" s="95"/>
      <c r="C3" s="94"/>
      <c r="D3" s="94"/>
      <c r="E3" s="93"/>
      <c r="F3" s="89"/>
    </row>
    <row r="4" spans="1:6" ht="15.75" customHeight="1" x14ac:dyDescent="0.25">
      <c r="A4" s="3" t="s">
        <v>244</v>
      </c>
      <c r="B4" s="55" t="s">
        <v>597</v>
      </c>
      <c r="C4" s="22" t="s">
        <v>533</v>
      </c>
      <c r="D4" s="22" t="s">
        <v>542</v>
      </c>
      <c r="E4" s="32">
        <v>2</v>
      </c>
    </row>
    <row r="5" spans="1:6" x14ac:dyDescent="0.25">
      <c r="A5" s="3" t="s">
        <v>245</v>
      </c>
      <c r="B5" s="55" t="s">
        <v>597</v>
      </c>
      <c r="C5" s="22" t="s">
        <v>530</v>
      </c>
      <c r="D5" s="22" t="s">
        <v>407</v>
      </c>
      <c r="E5" s="32">
        <v>1</v>
      </c>
      <c r="F5" s="48" t="s">
        <v>543</v>
      </c>
    </row>
    <row r="6" spans="1:6" ht="14.25" customHeight="1" x14ac:dyDescent="0.25">
      <c r="A6" s="3" t="s">
        <v>450</v>
      </c>
      <c r="B6" s="55" t="s">
        <v>597</v>
      </c>
      <c r="C6" s="22" t="s">
        <v>536</v>
      </c>
      <c r="D6" s="22" t="s">
        <v>545</v>
      </c>
      <c r="E6" s="32">
        <v>2</v>
      </c>
    </row>
    <row r="7" spans="1:6" x14ac:dyDescent="0.25">
      <c r="A7" s="3" t="s">
        <v>451</v>
      </c>
      <c r="B7" s="55" t="s">
        <v>597</v>
      </c>
      <c r="C7" s="22" t="s">
        <v>536</v>
      </c>
      <c r="D7" s="22" t="s">
        <v>545</v>
      </c>
      <c r="E7" s="32">
        <v>2</v>
      </c>
    </row>
    <row r="8" spans="1:6" x14ac:dyDescent="0.25">
      <c r="A8" s="3" t="s">
        <v>246</v>
      </c>
      <c r="B8" s="55" t="s">
        <v>597</v>
      </c>
      <c r="C8" s="22" t="s">
        <v>535</v>
      </c>
      <c r="D8" s="22" t="s">
        <v>412</v>
      </c>
      <c r="E8" s="32">
        <v>1</v>
      </c>
      <c r="F8" s="48" t="s">
        <v>630</v>
      </c>
    </row>
    <row r="9" spans="1:6" x14ac:dyDescent="0.25">
      <c r="A9" s="3" t="s">
        <v>247</v>
      </c>
      <c r="B9" s="55" t="s">
        <v>597</v>
      </c>
      <c r="C9" s="22" t="s">
        <v>530</v>
      </c>
      <c r="D9" s="22" t="s">
        <v>546</v>
      </c>
      <c r="E9" s="32">
        <v>1</v>
      </c>
    </row>
    <row r="10" spans="1:6" x14ac:dyDescent="0.25">
      <c r="A10" s="3" t="s">
        <v>248</v>
      </c>
      <c r="B10" s="55" t="s">
        <v>604</v>
      </c>
      <c r="C10" s="22" t="s">
        <v>536</v>
      </c>
      <c r="D10" s="22" t="s">
        <v>547</v>
      </c>
      <c r="E10" s="32">
        <v>2</v>
      </c>
    </row>
    <row r="11" spans="1:6" x14ac:dyDescent="0.25">
      <c r="A11" s="3" t="s">
        <v>249</v>
      </c>
      <c r="B11" s="55" t="s">
        <v>597</v>
      </c>
      <c r="C11" s="22" t="s">
        <v>535</v>
      </c>
      <c r="D11" s="22" t="s">
        <v>549</v>
      </c>
      <c r="E11" s="32">
        <v>2</v>
      </c>
    </row>
    <row r="12" spans="1:6" x14ac:dyDescent="0.25">
      <c r="A12" s="3" t="s">
        <v>250</v>
      </c>
      <c r="B12" s="55" t="s">
        <v>605</v>
      </c>
      <c r="C12" s="22" t="s">
        <v>536</v>
      </c>
      <c r="D12" s="22" t="s">
        <v>550</v>
      </c>
      <c r="E12" s="32">
        <v>3</v>
      </c>
    </row>
    <row r="13" spans="1:6" x14ac:dyDescent="0.25">
      <c r="A13" s="3" t="s">
        <v>251</v>
      </c>
      <c r="B13" s="55" t="s">
        <v>597</v>
      </c>
      <c r="C13" s="22" t="s">
        <v>533</v>
      </c>
      <c r="D13" s="22" t="s">
        <v>553</v>
      </c>
      <c r="E13" s="32">
        <v>1</v>
      </c>
    </row>
    <row r="14" spans="1:6" x14ac:dyDescent="0.25">
      <c r="A14" s="3" t="s">
        <v>252</v>
      </c>
      <c r="B14" s="55" t="s">
        <v>597</v>
      </c>
      <c r="C14" s="22" t="s">
        <v>533</v>
      </c>
      <c r="D14" s="22" t="s">
        <v>553</v>
      </c>
      <c r="E14" s="32">
        <v>1</v>
      </c>
    </row>
    <row r="15" spans="1:6" x14ac:dyDescent="0.25">
      <c r="A15" s="3" t="s">
        <v>253</v>
      </c>
      <c r="B15" s="55" t="s">
        <v>597</v>
      </c>
      <c r="C15" s="22" t="s">
        <v>533</v>
      </c>
      <c r="D15" s="22" t="s">
        <v>553</v>
      </c>
      <c r="E15" s="32">
        <v>1</v>
      </c>
    </row>
    <row r="16" spans="1:6" x14ac:dyDescent="0.25">
      <c r="A16" s="3" t="s">
        <v>254</v>
      </c>
      <c r="B16" s="55" t="s">
        <v>597</v>
      </c>
      <c r="C16" s="22" t="s">
        <v>533</v>
      </c>
      <c r="D16" s="22" t="s">
        <v>553</v>
      </c>
      <c r="E16" s="32">
        <v>1</v>
      </c>
    </row>
    <row r="17" spans="1:6" x14ac:dyDescent="0.25">
      <c r="A17" s="3" t="s">
        <v>255</v>
      </c>
      <c r="B17" s="55" t="s">
        <v>605</v>
      </c>
      <c r="C17" s="22" t="s">
        <v>536</v>
      </c>
      <c r="D17" s="22" t="s">
        <v>550</v>
      </c>
      <c r="E17" s="32">
        <v>2</v>
      </c>
    </row>
    <row r="18" spans="1:6" x14ac:dyDescent="0.25">
      <c r="A18" s="3" t="s">
        <v>256</v>
      </c>
      <c r="B18" s="55" t="s">
        <v>604</v>
      </c>
      <c r="C18" s="22" t="s">
        <v>536</v>
      </c>
      <c r="D18" s="22" t="s">
        <v>554</v>
      </c>
      <c r="E18" s="32">
        <v>2</v>
      </c>
    </row>
    <row r="19" spans="1:6" x14ac:dyDescent="0.25">
      <c r="A19" s="3" t="s">
        <v>257</v>
      </c>
      <c r="B19" s="55" t="s">
        <v>597</v>
      </c>
      <c r="C19" s="22" t="s">
        <v>530</v>
      </c>
      <c r="D19" s="22" t="s">
        <v>556</v>
      </c>
      <c r="E19" s="32">
        <v>1</v>
      </c>
    </row>
    <row r="20" spans="1:6" x14ac:dyDescent="0.25">
      <c r="A20" s="3" t="s">
        <v>258</v>
      </c>
      <c r="B20" s="55" t="s">
        <v>603</v>
      </c>
      <c r="C20" s="22" t="s">
        <v>536</v>
      </c>
      <c r="D20" s="22" t="s">
        <v>557</v>
      </c>
      <c r="E20" s="32">
        <v>2</v>
      </c>
      <c r="F20" s="49"/>
    </row>
    <row r="21" spans="1:6" x14ac:dyDescent="0.25">
      <c r="A21" s="3" t="s">
        <v>259</v>
      </c>
      <c r="B21" s="55" t="s">
        <v>603</v>
      </c>
      <c r="C21" s="22" t="s">
        <v>536</v>
      </c>
      <c r="D21" s="22" t="s">
        <v>557</v>
      </c>
      <c r="E21" s="32">
        <v>2</v>
      </c>
    </row>
    <row r="22" spans="1:6" x14ac:dyDescent="0.25">
      <c r="A22" s="3" t="s">
        <v>260</v>
      </c>
      <c r="B22" s="55" t="s">
        <v>603</v>
      </c>
      <c r="C22" s="22" t="s">
        <v>536</v>
      </c>
      <c r="D22" s="22" t="s">
        <v>557</v>
      </c>
      <c r="E22" s="32">
        <v>2</v>
      </c>
    </row>
    <row r="23" spans="1:6" x14ac:dyDescent="0.25">
      <c r="A23" s="3" t="s">
        <v>261</v>
      </c>
      <c r="B23" s="55" t="s">
        <v>603</v>
      </c>
      <c r="C23" s="22" t="s">
        <v>536</v>
      </c>
      <c r="D23" s="22" t="s">
        <v>557</v>
      </c>
      <c r="E23" s="32">
        <v>2</v>
      </c>
    </row>
    <row r="24" spans="1:6" x14ac:dyDescent="0.25">
      <c r="A24" s="3" t="s">
        <v>262</v>
      </c>
      <c r="B24" s="55" t="s">
        <v>605</v>
      </c>
      <c r="C24" s="22" t="s">
        <v>536</v>
      </c>
      <c r="D24" s="22" t="s">
        <v>550</v>
      </c>
      <c r="E24" s="32">
        <v>3</v>
      </c>
    </row>
    <row r="25" spans="1:6" x14ac:dyDescent="0.25">
      <c r="A25" s="3" t="s">
        <v>452</v>
      </c>
      <c r="B25" s="55" t="s">
        <v>597</v>
      </c>
      <c r="C25" s="22" t="s">
        <v>536</v>
      </c>
      <c r="D25" s="22" t="s">
        <v>545</v>
      </c>
      <c r="E25" s="32">
        <v>2</v>
      </c>
    </row>
    <row r="26" spans="1:6" x14ac:dyDescent="0.25">
      <c r="A26" s="45" t="s">
        <v>263</v>
      </c>
      <c r="B26" s="55" t="s">
        <v>604</v>
      </c>
      <c r="C26" s="22" t="s">
        <v>536</v>
      </c>
      <c r="D26" s="22" t="s">
        <v>529</v>
      </c>
      <c r="E26" s="32">
        <v>5</v>
      </c>
    </row>
    <row r="27" spans="1:6" x14ac:dyDescent="0.25">
      <c r="A27" s="3" t="s">
        <v>264</v>
      </c>
      <c r="B27" s="55" t="s">
        <v>604</v>
      </c>
      <c r="C27" s="22" t="s">
        <v>536</v>
      </c>
      <c r="D27" s="22" t="s">
        <v>547</v>
      </c>
      <c r="E27" s="32">
        <v>1</v>
      </c>
    </row>
    <row r="28" spans="1:6" x14ac:dyDescent="0.25">
      <c r="A28" s="3" t="s">
        <v>265</v>
      </c>
      <c r="B28" s="55" t="s">
        <v>604</v>
      </c>
      <c r="C28" s="22" t="s">
        <v>536</v>
      </c>
      <c r="D28" s="22" t="s">
        <v>547</v>
      </c>
      <c r="E28" s="32">
        <v>1</v>
      </c>
    </row>
    <row r="29" spans="1:6" x14ac:dyDescent="0.25">
      <c r="A29" s="3" t="s">
        <v>266</v>
      </c>
      <c r="B29" s="55" t="s">
        <v>597</v>
      </c>
      <c r="C29" s="22" t="s">
        <v>535</v>
      </c>
      <c r="D29" s="22" t="s">
        <v>549</v>
      </c>
      <c r="E29" s="32">
        <v>2</v>
      </c>
    </row>
    <row r="30" spans="1:6" x14ac:dyDescent="0.25">
      <c r="A30" s="3" t="s">
        <v>267</v>
      </c>
      <c r="B30" s="55" t="s">
        <v>604</v>
      </c>
      <c r="C30" s="22" t="s">
        <v>536</v>
      </c>
      <c r="D30" s="22" t="s">
        <v>547</v>
      </c>
      <c r="E30" s="32">
        <v>1</v>
      </c>
    </row>
    <row r="31" spans="1:6" x14ac:dyDescent="0.25">
      <c r="A31" s="3" t="s">
        <v>268</v>
      </c>
      <c r="B31" s="55" t="s">
        <v>604</v>
      </c>
      <c r="C31" s="22" t="s">
        <v>536</v>
      </c>
      <c r="D31" s="22" t="s">
        <v>547</v>
      </c>
      <c r="E31" s="32">
        <v>1</v>
      </c>
      <c r="F31" s="50" t="s">
        <v>548</v>
      </c>
    </row>
    <row r="32" spans="1:6" x14ac:dyDescent="0.25">
      <c r="A32" s="3" t="s">
        <v>269</v>
      </c>
      <c r="B32" s="55" t="s">
        <v>604</v>
      </c>
      <c r="C32" s="22" t="s">
        <v>536</v>
      </c>
      <c r="D32" s="22" t="s">
        <v>547</v>
      </c>
      <c r="E32" s="32">
        <v>1</v>
      </c>
    </row>
    <row r="33" spans="1:6" x14ac:dyDescent="0.25">
      <c r="A33" s="3" t="s">
        <v>270</v>
      </c>
      <c r="B33" s="55" t="s">
        <v>597</v>
      </c>
      <c r="C33" s="22" t="s">
        <v>530</v>
      </c>
      <c r="D33" s="22" t="s">
        <v>529</v>
      </c>
      <c r="E33" s="32">
        <v>1</v>
      </c>
      <c r="F33" s="48" t="s">
        <v>531</v>
      </c>
    </row>
    <row r="34" spans="1:6" x14ac:dyDescent="0.25">
      <c r="A34" s="45" t="s">
        <v>271</v>
      </c>
      <c r="B34" s="55" t="s">
        <v>605</v>
      </c>
      <c r="C34" s="22" t="s">
        <v>536</v>
      </c>
      <c r="D34" s="22" t="s">
        <v>558</v>
      </c>
      <c r="E34" s="32">
        <v>1</v>
      </c>
    </row>
    <row r="35" spans="1:6" x14ac:dyDescent="0.25">
      <c r="A35" s="3" t="s">
        <v>272</v>
      </c>
      <c r="B35" s="55" t="s">
        <v>604</v>
      </c>
      <c r="C35" s="22" t="s">
        <v>536</v>
      </c>
      <c r="D35" s="22" t="s">
        <v>558</v>
      </c>
      <c r="E35" s="32">
        <v>1</v>
      </c>
    </row>
    <row r="36" spans="1:6" x14ac:dyDescent="0.25">
      <c r="A36" s="3" t="s">
        <v>273</v>
      </c>
      <c r="B36" s="55" t="s">
        <v>597</v>
      </c>
      <c r="C36" s="22" t="s">
        <v>530</v>
      </c>
      <c r="D36" s="22" t="s">
        <v>560</v>
      </c>
      <c r="E36" s="32">
        <v>2</v>
      </c>
    </row>
    <row r="37" spans="1:6" x14ac:dyDescent="0.25">
      <c r="A37" s="3" t="s">
        <v>274</v>
      </c>
      <c r="B37" s="55" t="s">
        <v>597</v>
      </c>
      <c r="C37" s="22" t="s">
        <v>530</v>
      </c>
      <c r="D37" s="22" t="s">
        <v>529</v>
      </c>
      <c r="E37" s="32">
        <v>1</v>
      </c>
      <c r="F37" s="48" t="s">
        <v>559</v>
      </c>
    </row>
    <row r="38" spans="1:6" x14ac:dyDescent="0.25">
      <c r="A38" s="2" t="s">
        <v>453</v>
      </c>
      <c r="B38" s="55" t="s">
        <v>597</v>
      </c>
      <c r="C38" s="22" t="s">
        <v>532</v>
      </c>
      <c r="D38" s="22" t="s">
        <v>532</v>
      </c>
      <c r="E38" s="32">
        <v>1</v>
      </c>
      <c r="F38" s="48" t="s">
        <v>608</v>
      </c>
    </row>
    <row r="39" spans="1:6" x14ac:dyDescent="0.25">
      <c r="A39" s="3" t="s">
        <v>275</v>
      </c>
      <c r="B39" s="55" t="s">
        <v>603</v>
      </c>
      <c r="C39" s="22" t="s">
        <v>536</v>
      </c>
      <c r="D39" s="22" t="s">
        <v>568</v>
      </c>
      <c r="E39" s="32">
        <v>1</v>
      </c>
    </row>
    <row r="40" spans="1:6" x14ac:dyDescent="0.25">
      <c r="A40" s="3" t="s">
        <v>276</v>
      </c>
      <c r="B40" s="55" t="s">
        <v>603</v>
      </c>
      <c r="C40" s="22" t="s">
        <v>536</v>
      </c>
      <c r="D40" s="22" t="s">
        <v>575</v>
      </c>
      <c r="E40" s="32">
        <v>1</v>
      </c>
    </row>
    <row r="41" spans="1:6" x14ac:dyDescent="0.25">
      <c r="A41" s="3" t="s">
        <v>454</v>
      </c>
      <c r="B41" s="55" t="s">
        <v>603</v>
      </c>
      <c r="C41" s="22" t="s">
        <v>536</v>
      </c>
      <c r="D41" s="22" t="s">
        <v>570</v>
      </c>
      <c r="E41" s="32">
        <v>1</v>
      </c>
    </row>
    <row r="42" spans="1:6" x14ac:dyDescent="0.25">
      <c r="A42" s="3" t="s">
        <v>277</v>
      </c>
      <c r="B42" s="55" t="s">
        <v>605</v>
      </c>
      <c r="C42" s="22" t="s">
        <v>536</v>
      </c>
      <c r="D42" s="22" t="s">
        <v>550</v>
      </c>
      <c r="E42" s="32">
        <v>2</v>
      </c>
      <c r="F42" s="48" t="s">
        <v>552</v>
      </c>
    </row>
    <row r="43" spans="1:6" x14ac:dyDescent="0.25">
      <c r="A43" s="3" t="s">
        <v>278</v>
      </c>
      <c r="B43" s="55" t="s">
        <v>597</v>
      </c>
      <c r="C43" s="22" t="s">
        <v>530</v>
      </c>
      <c r="D43" s="22" t="s">
        <v>556</v>
      </c>
      <c r="E43" s="32">
        <v>1</v>
      </c>
    </row>
    <row r="44" spans="1:6" x14ac:dyDescent="0.25">
      <c r="A44" s="3" t="s">
        <v>279</v>
      </c>
      <c r="B44" s="55" t="s">
        <v>604</v>
      </c>
      <c r="C44" s="22" t="s">
        <v>536</v>
      </c>
      <c r="D44" s="22" t="s">
        <v>554</v>
      </c>
      <c r="E44" s="32">
        <v>1</v>
      </c>
    </row>
    <row r="45" spans="1:6" x14ac:dyDescent="0.25">
      <c r="A45" s="3" t="s">
        <v>455</v>
      </c>
      <c r="B45" s="55" t="s">
        <v>597</v>
      </c>
      <c r="C45" s="22" t="s">
        <v>535</v>
      </c>
      <c r="D45" s="22" t="s">
        <v>532</v>
      </c>
      <c r="E45" s="32">
        <v>1</v>
      </c>
      <c r="F45" s="48" t="s">
        <v>607</v>
      </c>
    </row>
    <row r="46" spans="1:6" x14ac:dyDescent="0.25">
      <c r="A46" s="3" t="s">
        <v>280</v>
      </c>
      <c r="B46" s="55" t="s">
        <v>604</v>
      </c>
      <c r="C46" s="22" t="s">
        <v>536</v>
      </c>
      <c r="D46" s="22" t="s">
        <v>547</v>
      </c>
      <c r="E46" s="32">
        <v>2</v>
      </c>
    </row>
    <row r="47" spans="1:6" x14ac:dyDescent="0.25">
      <c r="A47" s="3" t="s">
        <v>456</v>
      </c>
      <c r="B47" s="55" t="s">
        <v>597</v>
      </c>
      <c r="C47" s="22" t="s">
        <v>536</v>
      </c>
      <c r="D47" s="22" t="s">
        <v>574</v>
      </c>
      <c r="E47" s="32">
        <v>4</v>
      </c>
    </row>
    <row r="48" spans="1:6" x14ac:dyDescent="0.25">
      <c r="A48" s="3" t="s">
        <v>457</v>
      </c>
      <c r="B48" s="55" t="s">
        <v>597</v>
      </c>
      <c r="C48" s="22" t="s">
        <v>536</v>
      </c>
      <c r="D48" s="22" t="s">
        <v>574</v>
      </c>
      <c r="E48" s="32">
        <v>3</v>
      </c>
    </row>
    <row r="49" spans="1:6" x14ac:dyDescent="0.25">
      <c r="A49" s="3" t="s">
        <v>281</v>
      </c>
      <c r="B49" s="55" t="s">
        <v>597</v>
      </c>
      <c r="C49" s="22" t="s">
        <v>530</v>
      </c>
      <c r="D49" s="22" t="s">
        <v>529</v>
      </c>
      <c r="E49" s="32">
        <v>1</v>
      </c>
    </row>
    <row r="50" spans="1:6" x14ac:dyDescent="0.25">
      <c r="A50" s="45" t="s">
        <v>282</v>
      </c>
      <c r="B50" s="55" t="s">
        <v>605</v>
      </c>
      <c r="C50" s="22" t="s">
        <v>536</v>
      </c>
      <c r="D50" s="22" t="s">
        <v>558</v>
      </c>
      <c r="E50" s="32">
        <v>1</v>
      </c>
    </row>
    <row r="51" spans="1:6" x14ac:dyDescent="0.25">
      <c r="A51" s="3" t="s">
        <v>283</v>
      </c>
      <c r="B51" s="55" t="s">
        <v>604</v>
      </c>
      <c r="C51" s="22" t="s">
        <v>536</v>
      </c>
      <c r="D51" s="22" t="s">
        <v>558</v>
      </c>
      <c r="E51" s="32">
        <v>1</v>
      </c>
    </row>
    <row r="52" spans="1:6" x14ac:dyDescent="0.25">
      <c r="A52" s="3" t="s">
        <v>284</v>
      </c>
      <c r="B52" s="55" t="s">
        <v>597</v>
      </c>
      <c r="C52" s="22" t="s">
        <v>536</v>
      </c>
      <c r="D52" s="22" t="s">
        <v>574</v>
      </c>
      <c r="E52" s="32">
        <v>1</v>
      </c>
    </row>
    <row r="53" spans="1:6" x14ac:dyDescent="0.25">
      <c r="A53" s="3" t="s">
        <v>285</v>
      </c>
      <c r="B53" s="55" t="s">
        <v>597</v>
      </c>
      <c r="C53" s="22" t="s">
        <v>530</v>
      </c>
      <c r="D53" s="22" t="s">
        <v>560</v>
      </c>
      <c r="E53" s="32">
        <v>1</v>
      </c>
    </row>
    <row r="54" spans="1:6" x14ac:dyDescent="0.25">
      <c r="A54" s="3" t="s">
        <v>458</v>
      </c>
      <c r="B54" s="55" t="s">
        <v>597</v>
      </c>
      <c r="C54" s="22" t="s">
        <v>536</v>
      </c>
      <c r="D54" s="22" t="s">
        <v>560</v>
      </c>
      <c r="E54" s="32">
        <v>3</v>
      </c>
    </row>
    <row r="55" spans="1:6" x14ac:dyDescent="0.25">
      <c r="A55" s="3" t="s">
        <v>286</v>
      </c>
      <c r="B55" s="55" t="s">
        <v>597</v>
      </c>
      <c r="C55" s="22" t="s">
        <v>530</v>
      </c>
      <c r="D55" s="22" t="s">
        <v>556</v>
      </c>
      <c r="E55" s="32">
        <v>1</v>
      </c>
    </row>
    <row r="56" spans="1:6" x14ac:dyDescent="0.25">
      <c r="A56" s="3" t="s">
        <v>287</v>
      </c>
      <c r="B56" s="55" t="s">
        <v>597</v>
      </c>
      <c r="C56" s="22" t="s">
        <v>533</v>
      </c>
      <c r="D56" s="22" t="s">
        <v>577</v>
      </c>
      <c r="E56" s="32">
        <v>1</v>
      </c>
    </row>
    <row r="57" spans="1:6" x14ac:dyDescent="0.25">
      <c r="A57" s="3" t="s">
        <v>288</v>
      </c>
      <c r="B57" s="55" t="s">
        <v>597</v>
      </c>
      <c r="C57" s="22" t="s">
        <v>530</v>
      </c>
      <c r="D57" s="22" t="s">
        <v>562</v>
      </c>
      <c r="E57" s="32">
        <v>1</v>
      </c>
      <c r="F57" s="48" t="s">
        <v>563</v>
      </c>
    </row>
    <row r="58" spans="1:6" x14ac:dyDescent="0.25">
      <c r="A58" s="3" t="s">
        <v>289</v>
      </c>
      <c r="B58" s="55" t="s">
        <v>604</v>
      </c>
      <c r="C58" s="22" t="s">
        <v>536</v>
      </c>
      <c r="D58" s="22" t="s">
        <v>561</v>
      </c>
      <c r="E58" s="32">
        <v>2</v>
      </c>
    </row>
    <row r="59" spans="1:6" x14ac:dyDescent="0.25">
      <c r="A59" s="3" t="s">
        <v>290</v>
      </c>
      <c r="B59" s="55" t="s">
        <v>604</v>
      </c>
      <c r="C59" s="22" t="s">
        <v>536</v>
      </c>
      <c r="D59" s="22" t="s">
        <v>561</v>
      </c>
      <c r="E59" s="32">
        <v>2</v>
      </c>
    </row>
    <row r="60" spans="1:6" x14ac:dyDescent="0.25">
      <c r="A60" s="3" t="s">
        <v>459</v>
      </c>
      <c r="B60" s="55" t="s">
        <v>597</v>
      </c>
      <c r="C60" s="22" t="s">
        <v>536</v>
      </c>
      <c r="D60" s="22" t="s">
        <v>545</v>
      </c>
      <c r="E60" s="32">
        <v>2</v>
      </c>
    </row>
    <row r="61" spans="1:6" x14ac:dyDescent="0.25">
      <c r="A61" s="3" t="s">
        <v>291</v>
      </c>
      <c r="B61" s="55" t="s">
        <v>604</v>
      </c>
      <c r="C61" s="22" t="s">
        <v>536</v>
      </c>
      <c r="D61" s="22" t="s">
        <v>547</v>
      </c>
      <c r="E61" s="32">
        <v>2</v>
      </c>
    </row>
    <row r="62" spans="1:6" x14ac:dyDescent="0.25">
      <c r="A62" s="45" t="s">
        <v>292</v>
      </c>
      <c r="B62" s="55" t="s">
        <v>604</v>
      </c>
      <c r="C62" s="22" t="s">
        <v>536</v>
      </c>
      <c r="D62" s="22" t="s">
        <v>560</v>
      </c>
      <c r="E62" s="32">
        <v>4</v>
      </c>
    </row>
    <row r="63" spans="1:6" x14ac:dyDescent="0.25">
      <c r="A63" s="3" t="s">
        <v>293</v>
      </c>
      <c r="B63" s="55" t="s">
        <v>605</v>
      </c>
      <c r="C63" s="22" t="s">
        <v>536</v>
      </c>
      <c r="D63" s="22" t="s">
        <v>550</v>
      </c>
      <c r="E63" s="32">
        <v>2</v>
      </c>
    </row>
    <row r="64" spans="1:6" x14ac:dyDescent="0.25">
      <c r="A64" s="3" t="s">
        <v>294</v>
      </c>
      <c r="B64" s="55" t="s">
        <v>597</v>
      </c>
      <c r="C64" s="22" t="s">
        <v>533</v>
      </c>
      <c r="D64" s="22" t="s">
        <v>556</v>
      </c>
      <c r="E64" s="32">
        <v>3</v>
      </c>
    </row>
    <row r="65" spans="1:6" x14ac:dyDescent="0.25">
      <c r="A65" s="3" t="s">
        <v>295</v>
      </c>
      <c r="B65" s="55" t="s">
        <v>597</v>
      </c>
      <c r="C65" s="22" t="s">
        <v>536</v>
      </c>
      <c r="D65" s="22" t="s">
        <v>561</v>
      </c>
      <c r="E65" s="32">
        <v>1</v>
      </c>
    </row>
    <row r="66" spans="1:6" x14ac:dyDescent="0.25">
      <c r="A66" s="3" t="s">
        <v>296</v>
      </c>
      <c r="B66" s="55" t="s">
        <v>604</v>
      </c>
      <c r="C66" s="22" t="s">
        <v>536</v>
      </c>
      <c r="D66" s="22" t="s">
        <v>554</v>
      </c>
      <c r="E66" s="32">
        <v>1</v>
      </c>
    </row>
    <row r="67" spans="1:6" x14ac:dyDescent="0.25">
      <c r="A67" s="3" t="s">
        <v>460</v>
      </c>
      <c r="B67" s="55" t="s">
        <v>597</v>
      </c>
      <c r="C67" s="22" t="s">
        <v>533</v>
      </c>
      <c r="D67" s="22" t="s">
        <v>542</v>
      </c>
      <c r="E67" s="32">
        <v>3</v>
      </c>
      <c r="F67" s="48" t="s">
        <v>610</v>
      </c>
    </row>
    <row r="68" spans="1:6" x14ac:dyDescent="0.25">
      <c r="A68" s="3" t="s">
        <v>461</v>
      </c>
      <c r="B68" s="55" t="s">
        <v>597</v>
      </c>
      <c r="C68" s="22" t="s">
        <v>532</v>
      </c>
      <c r="D68" s="22" t="s">
        <v>532</v>
      </c>
      <c r="E68" s="32">
        <v>1</v>
      </c>
      <c r="F68" s="48" t="s">
        <v>611</v>
      </c>
    </row>
    <row r="69" spans="1:6" x14ac:dyDescent="0.25">
      <c r="A69" s="3" t="s">
        <v>297</v>
      </c>
      <c r="B69" s="55" t="s">
        <v>597</v>
      </c>
      <c r="C69" s="22" t="s">
        <v>535</v>
      </c>
      <c r="D69" s="22" t="s">
        <v>556</v>
      </c>
      <c r="E69" s="32">
        <v>4</v>
      </c>
    </row>
    <row r="70" spans="1:6" x14ac:dyDescent="0.25">
      <c r="A70" s="2" t="s">
        <v>462</v>
      </c>
      <c r="B70" s="55" t="s">
        <v>597</v>
      </c>
      <c r="C70" s="22" t="s">
        <v>532</v>
      </c>
      <c r="D70" s="22" t="s">
        <v>532</v>
      </c>
      <c r="E70" s="32">
        <v>1</v>
      </c>
      <c r="F70" s="48" t="s">
        <v>537</v>
      </c>
    </row>
    <row r="71" spans="1:6" ht="17.25" customHeight="1" x14ac:dyDescent="0.25">
      <c r="A71" s="2" t="s">
        <v>463</v>
      </c>
      <c r="B71" s="55" t="s">
        <v>597</v>
      </c>
      <c r="C71" s="22" t="s">
        <v>532</v>
      </c>
      <c r="D71" s="22" t="s">
        <v>532</v>
      </c>
      <c r="E71" s="32">
        <v>1</v>
      </c>
      <c r="F71" s="48" t="s">
        <v>540</v>
      </c>
    </row>
    <row r="72" spans="1:6" ht="13.5" customHeight="1" x14ac:dyDescent="0.25">
      <c r="A72" s="3" t="s">
        <v>298</v>
      </c>
      <c r="B72" s="55" t="s">
        <v>597</v>
      </c>
      <c r="C72" s="22" t="s">
        <v>536</v>
      </c>
      <c r="D72" s="22" t="s">
        <v>407</v>
      </c>
      <c r="E72" s="32">
        <v>3</v>
      </c>
    </row>
    <row r="73" spans="1:6" x14ac:dyDescent="0.25">
      <c r="A73" s="3" t="s">
        <v>299</v>
      </c>
      <c r="B73" s="55" t="s">
        <v>603</v>
      </c>
      <c r="C73" s="22" t="s">
        <v>536</v>
      </c>
      <c r="D73" s="22" t="s">
        <v>575</v>
      </c>
      <c r="E73" s="32">
        <v>1</v>
      </c>
    </row>
    <row r="74" spans="1:6" x14ac:dyDescent="0.25">
      <c r="A74" s="3" t="s">
        <v>300</v>
      </c>
      <c r="B74" s="55" t="s">
        <v>597</v>
      </c>
      <c r="C74" s="22" t="s">
        <v>535</v>
      </c>
      <c r="D74" s="22" t="s">
        <v>546</v>
      </c>
      <c r="E74" s="32">
        <v>2</v>
      </c>
    </row>
    <row r="75" spans="1:6" x14ac:dyDescent="0.25">
      <c r="A75" s="3" t="s">
        <v>301</v>
      </c>
      <c r="B75" s="55" t="s">
        <v>603</v>
      </c>
      <c r="C75" s="22" t="s">
        <v>536</v>
      </c>
      <c r="D75" s="22" t="s">
        <v>546</v>
      </c>
      <c r="E75" s="32">
        <v>4</v>
      </c>
    </row>
    <row r="76" spans="1:6" x14ac:dyDescent="0.25">
      <c r="A76" s="3" t="s">
        <v>302</v>
      </c>
      <c r="B76" s="55" t="s">
        <v>597</v>
      </c>
      <c r="C76" s="22" t="s">
        <v>535</v>
      </c>
      <c r="D76" s="22" t="s">
        <v>423</v>
      </c>
      <c r="E76" s="32">
        <v>1</v>
      </c>
    </row>
    <row r="77" spans="1:6" x14ac:dyDescent="0.25">
      <c r="A77" s="3" t="s">
        <v>303</v>
      </c>
      <c r="B77" s="55" t="s">
        <v>604</v>
      </c>
      <c r="C77" s="22" t="s">
        <v>536</v>
      </c>
      <c r="D77" s="22" t="s">
        <v>554</v>
      </c>
      <c r="E77" s="32">
        <v>1</v>
      </c>
    </row>
    <row r="78" spans="1:6" x14ac:dyDescent="0.25">
      <c r="A78" s="3" t="s">
        <v>304</v>
      </c>
      <c r="B78" s="55" t="s">
        <v>603</v>
      </c>
      <c r="C78" s="22" t="s">
        <v>536</v>
      </c>
      <c r="D78" s="22" t="s">
        <v>568</v>
      </c>
      <c r="E78" s="32">
        <v>3</v>
      </c>
    </row>
    <row r="79" spans="1:6" x14ac:dyDescent="0.25">
      <c r="A79" s="3" t="s">
        <v>305</v>
      </c>
      <c r="B79" s="55" t="s">
        <v>597</v>
      </c>
      <c r="C79" s="22" t="s">
        <v>536</v>
      </c>
      <c r="D79" s="22" t="s">
        <v>541</v>
      </c>
      <c r="E79" s="32">
        <v>1</v>
      </c>
    </row>
    <row r="80" spans="1:6" x14ac:dyDescent="0.25">
      <c r="A80" s="3" t="s">
        <v>306</v>
      </c>
      <c r="B80" s="55" t="s">
        <v>597</v>
      </c>
      <c r="C80" s="22" t="s">
        <v>536</v>
      </c>
      <c r="D80" s="22" t="s">
        <v>541</v>
      </c>
      <c r="E80" s="32">
        <v>1</v>
      </c>
    </row>
    <row r="81" spans="1:6" x14ac:dyDescent="0.25">
      <c r="A81" s="3" t="s">
        <v>307</v>
      </c>
      <c r="B81" s="55" t="s">
        <v>597</v>
      </c>
      <c r="C81" s="22" t="s">
        <v>536</v>
      </c>
      <c r="D81" s="22" t="s">
        <v>541</v>
      </c>
      <c r="E81" s="32">
        <v>1</v>
      </c>
    </row>
    <row r="82" spans="1:6" x14ac:dyDescent="0.25">
      <c r="A82" s="3" t="s">
        <v>308</v>
      </c>
      <c r="B82" s="55" t="s">
        <v>597</v>
      </c>
      <c r="C82" s="22" t="s">
        <v>536</v>
      </c>
      <c r="D82" s="22" t="s">
        <v>541</v>
      </c>
      <c r="E82" s="32">
        <v>1</v>
      </c>
    </row>
    <row r="83" spans="1:6" x14ac:dyDescent="0.25">
      <c r="A83" s="3" t="s">
        <v>309</v>
      </c>
      <c r="B83" s="55" t="s">
        <v>597</v>
      </c>
      <c r="C83" s="22" t="s">
        <v>536</v>
      </c>
      <c r="D83" s="22" t="s">
        <v>541</v>
      </c>
      <c r="E83" s="32">
        <v>1</v>
      </c>
    </row>
    <row r="84" spans="1:6" x14ac:dyDescent="0.25">
      <c r="A84" s="3" t="s">
        <v>310</v>
      </c>
      <c r="B84" s="55" t="s">
        <v>597</v>
      </c>
      <c r="C84" s="22" t="s">
        <v>536</v>
      </c>
      <c r="D84" s="22" t="s">
        <v>541</v>
      </c>
      <c r="E84" s="32">
        <v>1</v>
      </c>
    </row>
    <row r="85" spans="1:6" x14ac:dyDescent="0.25">
      <c r="A85" s="3" t="s">
        <v>311</v>
      </c>
      <c r="B85" s="55" t="s">
        <v>597</v>
      </c>
      <c r="C85" s="22" t="s">
        <v>536</v>
      </c>
      <c r="D85" s="22" t="s">
        <v>541</v>
      </c>
      <c r="E85" s="32">
        <v>1</v>
      </c>
    </row>
    <row r="86" spans="1:6" x14ac:dyDescent="0.25">
      <c r="A86" s="3" t="s">
        <v>312</v>
      </c>
      <c r="B86" s="55" t="s">
        <v>604</v>
      </c>
      <c r="C86" s="22" t="s">
        <v>536</v>
      </c>
      <c r="D86" s="22" t="s">
        <v>541</v>
      </c>
      <c r="E86" s="32">
        <v>2</v>
      </c>
    </row>
    <row r="87" spans="1:6" x14ac:dyDescent="0.25">
      <c r="A87" s="3" t="s">
        <v>313</v>
      </c>
      <c r="B87" s="55" t="s">
        <v>597</v>
      </c>
      <c r="C87" s="22" t="s">
        <v>536</v>
      </c>
      <c r="D87" s="22" t="s">
        <v>541</v>
      </c>
      <c r="E87" s="32">
        <v>1</v>
      </c>
    </row>
    <row r="88" spans="1:6" x14ac:dyDescent="0.25">
      <c r="A88" s="3" t="s">
        <v>314</v>
      </c>
      <c r="B88" s="55" t="s">
        <v>604</v>
      </c>
      <c r="C88" s="22" t="s">
        <v>536</v>
      </c>
      <c r="D88" s="22" t="s">
        <v>541</v>
      </c>
      <c r="E88" s="32">
        <v>2</v>
      </c>
    </row>
    <row r="89" spans="1:6" x14ac:dyDescent="0.25">
      <c r="A89" s="3" t="s">
        <v>315</v>
      </c>
      <c r="B89" s="55" t="s">
        <v>597</v>
      </c>
      <c r="C89" s="22" t="s">
        <v>536</v>
      </c>
      <c r="D89" s="22" t="s">
        <v>541</v>
      </c>
      <c r="E89" s="32">
        <v>1</v>
      </c>
    </row>
    <row r="90" spans="1:6" ht="30" x14ac:dyDescent="0.25">
      <c r="A90" s="3" t="s">
        <v>316</v>
      </c>
      <c r="B90" s="55" t="s">
        <v>597</v>
      </c>
      <c r="C90" s="22" t="s">
        <v>530</v>
      </c>
      <c r="D90" s="22" t="s">
        <v>538</v>
      </c>
      <c r="E90" s="32">
        <v>1</v>
      </c>
      <c r="F90" s="48" t="s">
        <v>539</v>
      </c>
    </row>
    <row r="91" spans="1:6" ht="12.75" customHeight="1" x14ac:dyDescent="0.25">
      <c r="A91" s="3" t="s">
        <v>317</v>
      </c>
      <c r="B91" s="55" t="s">
        <v>597</v>
      </c>
      <c r="C91" s="22" t="s">
        <v>536</v>
      </c>
      <c r="D91" s="22" t="s">
        <v>571</v>
      </c>
      <c r="E91" s="32">
        <v>1</v>
      </c>
    </row>
    <row r="92" spans="1:6" x14ac:dyDescent="0.25">
      <c r="A92" s="3" t="s">
        <v>318</v>
      </c>
      <c r="B92" s="55" t="s">
        <v>597</v>
      </c>
      <c r="C92" s="22" t="s">
        <v>536</v>
      </c>
      <c r="D92" s="22" t="s">
        <v>571</v>
      </c>
      <c r="E92" s="32">
        <v>1</v>
      </c>
    </row>
    <row r="93" spans="1:6" x14ac:dyDescent="0.25">
      <c r="A93" s="3" t="s">
        <v>319</v>
      </c>
      <c r="B93" s="55" t="s">
        <v>597</v>
      </c>
      <c r="C93" s="22" t="s">
        <v>536</v>
      </c>
      <c r="D93" s="22" t="s">
        <v>571</v>
      </c>
      <c r="E93" s="32">
        <v>1</v>
      </c>
    </row>
    <row r="94" spans="1:6" x14ac:dyDescent="0.25">
      <c r="A94" s="3" t="s">
        <v>320</v>
      </c>
      <c r="B94" s="55" t="s">
        <v>597</v>
      </c>
      <c r="C94" s="22" t="s">
        <v>536</v>
      </c>
      <c r="D94" s="22" t="s">
        <v>571</v>
      </c>
      <c r="E94" s="32">
        <v>1</v>
      </c>
    </row>
    <row r="95" spans="1:6" x14ac:dyDescent="0.25">
      <c r="A95" s="3" t="s">
        <v>321</v>
      </c>
      <c r="B95" s="55" t="s">
        <v>597</v>
      </c>
      <c r="C95" s="22" t="s">
        <v>536</v>
      </c>
      <c r="D95" s="22" t="s">
        <v>571</v>
      </c>
      <c r="E95" s="32">
        <v>1</v>
      </c>
    </row>
    <row r="96" spans="1:6" x14ac:dyDescent="0.25">
      <c r="A96" s="3" t="s">
        <v>464</v>
      </c>
      <c r="B96" s="55" t="s">
        <v>597</v>
      </c>
      <c r="C96" s="22" t="s">
        <v>532</v>
      </c>
      <c r="D96" s="22" t="s">
        <v>532</v>
      </c>
      <c r="E96" s="32">
        <v>1</v>
      </c>
      <c r="F96" s="48" t="s">
        <v>608</v>
      </c>
    </row>
    <row r="97" spans="1:6" x14ac:dyDescent="0.25">
      <c r="A97" s="3" t="s">
        <v>322</v>
      </c>
      <c r="B97" s="55" t="s">
        <v>603</v>
      </c>
      <c r="C97" s="22" t="s">
        <v>536</v>
      </c>
      <c r="D97" s="22" t="s">
        <v>568</v>
      </c>
      <c r="E97" s="32">
        <v>2</v>
      </c>
    </row>
    <row r="98" spans="1:6" x14ac:dyDescent="0.25">
      <c r="A98" s="3" t="s">
        <v>323</v>
      </c>
      <c r="B98" s="55" t="s">
        <v>597</v>
      </c>
      <c r="C98" s="22" t="s">
        <v>530</v>
      </c>
      <c r="D98" s="22" t="s">
        <v>580</v>
      </c>
      <c r="E98" s="32">
        <v>1</v>
      </c>
    </row>
    <row r="99" spans="1:6" x14ac:dyDescent="0.25">
      <c r="A99" s="3" t="s">
        <v>465</v>
      </c>
      <c r="B99" s="55" t="s">
        <v>603</v>
      </c>
      <c r="C99" s="22" t="s">
        <v>536</v>
      </c>
      <c r="D99" s="22" t="s">
        <v>570</v>
      </c>
      <c r="E99" s="32">
        <v>2</v>
      </c>
    </row>
    <row r="100" spans="1:6" x14ac:dyDescent="0.25">
      <c r="A100" s="3" t="s">
        <v>466</v>
      </c>
      <c r="B100" s="55" t="s">
        <v>597</v>
      </c>
      <c r="C100" s="22" t="s">
        <v>533</v>
      </c>
      <c r="D100" s="22" t="s">
        <v>542</v>
      </c>
      <c r="E100" s="32">
        <v>3</v>
      </c>
      <c r="F100" s="48" t="s">
        <v>610</v>
      </c>
    </row>
    <row r="101" spans="1:6" x14ac:dyDescent="0.25">
      <c r="A101" s="3" t="s">
        <v>324</v>
      </c>
      <c r="B101" s="55" t="s">
        <v>597</v>
      </c>
      <c r="C101" s="22" t="s">
        <v>530</v>
      </c>
      <c r="D101" s="22" t="s">
        <v>556</v>
      </c>
      <c r="E101" s="32">
        <v>2</v>
      </c>
    </row>
    <row r="102" spans="1:6" x14ac:dyDescent="0.25">
      <c r="A102" s="3" t="s">
        <v>325</v>
      </c>
      <c r="B102" s="55" t="s">
        <v>597</v>
      </c>
      <c r="C102" s="22" t="s">
        <v>530</v>
      </c>
      <c r="D102" s="22" t="s">
        <v>529</v>
      </c>
      <c r="E102" s="32">
        <v>1</v>
      </c>
    </row>
    <row r="103" spans="1:6" x14ac:dyDescent="0.25">
      <c r="A103" s="3" t="s">
        <v>326</v>
      </c>
      <c r="B103" s="55" t="s">
        <v>603</v>
      </c>
      <c r="C103" s="22" t="s">
        <v>536</v>
      </c>
      <c r="D103" s="22" t="s">
        <v>557</v>
      </c>
      <c r="E103" s="32">
        <v>1</v>
      </c>
    </row>
    <row r="104" spans="1:6" x14ac:dyDescent="0.25">
      <c r="A104" s="3" t="s">
        <v>327</v>
      </c>
      <c r="B104" s="55" t="s">
        <v>597</v>
      </c>
      <c r="C104" s="22" t="s">
        <v>530</v>
      </c>
      <c r="D104" s="22" t="s">
        <v>529</v>
      </c>
      <c r="E104" s="32">
        <v>3</v>
      </c>
    </row>
    <row r="105" spans="1:6" x14ac:dyDescent="0.25">
      <c r="A105" s="3" t="s">
        <v>328</v>
      </c>
      <c r="B105" s="55" t="s">
        <v>597</v>
      </c>
      <c r="C105" s="22" t="s">
        <v>530</v>
      </c>
      <c r="D105" s="22" t="s">
        <v>529</v>
      </c>
      <c r="E105" s="32">
        <v>3</v>
      </c>
    </row>
    <row r="106" spans="1:6" x14ac:dyDescent="0.25">
      <c r="A106" s="3" t="s">
        <v>329</v>
      </c>
      <c r="B106" s="55" t="s">
        <v>597</v>
      </c>
      <c r="C106" s="22" t="s">
        <v>530</v>
      </c>
      <c r="D106" s="22" t="s">
        <v>529</v>
      </c>
      <c r="E106" s="32">
        <v>3</v>
      </c>
    </row>
    <row r="107" spans="1:6" ht="30" x14ac:dyDescent="0.25">
      <c r="A107" s="3" t="s">
        <v>330</v>
      </c>
      <c r="B107" s="55" t="s">
        <v>597</v>
      </c>
      <c r="C107" s="22" t="s">
        <v>533</v>
      </c>
      <c r="D107" s="22" t="s">
        <v>542</v>
      </c>
      <c r="E107" s="32">
        <v>2</v>
      </c>
      <c r="F107" s="48" t="s">
        <v>583</v>
      </c>
    </row>
    <row r="108" spans="1:6" x14ac:dyDescent="0.25">
      <c r="A108" s="3" t="s">
        <v>331</v>
      </c>
      <c r="B108" s="55" t="s">
        <v>597</v>
      </c>
      <c r="C108" s="22" t="s">
        <v>533</v>
      </c>
      <c r="D108" s="22" t="s">
        <v>553</v>
      </c>
      <c r="E108" s="32">
        <v>1</v>
      </c>
    </row>
    <row r="109" spans="1:6" x14ac:dyDescent="0.25">
      <c r="A109" s="3" t="s">
        <v>332</v>
      </c>
      <c r="B109" s="55" t="s">
        <v>597</v>
      </c>
      <c r="C109" s="22" t="s">
        <v>533</v>
      </c>
      <c r="D109" s="22" t="s">
        <v>553</v>
      </c>
      <c r="E109" s="32">
        <v>1</v>
      </c>
    </row>
    <row r="110" spans="1:6" x14ac:dyDescent="0.25">
      <c r="A110" s="3" t="s">
        <v>467</v>
      </c>
      <c r="B110" s="55" t="s">
        <v>597</v>
      </c>
      <c r="C110" s="22" t="s">
        <v>535</v>
      </c>
      <c r="D110" s="22" t="s">
        <v>532</v>
      </c>
      <c r="E110" s="32">
        <v>1</v>
      </c>
      <c r="F110" s="48" t="s">
        <v>607</v>
      </c>
    </row>
    <row r="111" spans="1:6" x14ac:dyDescent="0.25">
      <c r="A111" s="3" t="s">
        <v>333</v>
      </c>
      <c r="B111" s="55" t="s">
        <v>605</v>
      </c>
      <c r="C111" s="22" t="s">
        <v>536</v>
      </c>
      <c r="D111" s="22" t="s">
        <v>550</v>
      </c>
      <c r="E111" s="32">
        <v>2</v>
      </c>
    </row>
    <row r="112" spans="1:6" x14ac:dyDescent="0.25">
      <c r="A112" s="3" t="s">
        <v>334</v>
      </c>
      <c r="B112" s="55" t="s">
        <v>597</v>
      </c>
      <c r="C112" s="22" t="s">
        <v>533</v>
      </c>
      <c r="D112" s="22" t="s">
        <v>579</v>
      </c>
      <c r="E112" s="32">
        <v>1</v>
      </c>
    </row>
    <row r="113" spans="1:6" x14ac:dyDescent="0.25">
      <c r="A113" s="3" t="s">
        <v>335</v>
      </c>
      <c r="B113" s="55" t="s">
        <v>604</v>
      </c>
      <c r="C113" s="22" t="s">
        <v>536</v>
      </c>
      <c r="D113" s="22" t="s">
        <v>569</v>
      </c>
      <c r="E113" s="32">
        <v>1</v>
      </c>
    </row>
    <row r="114" spans="1:6" x14ac:dyDescent="0.25">
      <c r="A114" s="3" t="s">
        <v>336</v>
      </c>
      <c r="B114" s="55" t="s">
        <v>604</v>
      </c>
      <c r="C114" s="22" t="s">
        <v>536</v>
      </c>
      <c r="D114" s="22" t="s">
        <v>569</v>
      </c>
      <c r="E114" s="32">
        <v>1</v>
      </c>
    </row>
    <row r="115" spans="1:6" x14ac:dyDescent="0.25">
      <c r="A115" s="3" t="s">
        <v>337</v>
      </c>
      <c r="B115" s="55" t="s">
        <v>604</v>
      </c>
      <c r="C115" s="22" t="s">
        <v>536</v>
      </c>
      <c r="D115" s="22" t="s">
        <v>337</v>
      </c>
      <c r="E115" s="32">
        <v>1</v>
      </c>
    </row>
    <row r="116" spans="1:6" x14ac:dyDescent="0.25">
      <c r="A116" s="3" t="s">
        <v>338</v>
      </c>
      <c r="B116" s="55" t="s">
        <v>604</v>
      </c>
      <c r="C116" s="22" t="s">
        <v>536</v>
      </c>
      <c r="D116" s="22" t="s">
        <v>337</v>
      </c>
      <c r="E116" s="32">
        <v>1</v>
      </c>
    </row>
    <row r="117" spans="1:6" x14ac:dyDescent="0.25">
      <c r="A117" s="3" t="s">
        <v>339</v>
      </c>
      <c r="B117" s="55" t="s">
        <v>604</v>
      </c>
      <c r="C117" s="22" t="s">
        <v>536</v>
      </c>
      <c r="D117" s="22" t="s">
        <v>337</v>
      </c>
      <c r="E117" s="32">
        <v>1</v>
      </c>
    </row>
    <row r="118" spans="1:6" x14ac:dyDescent="0.25">
      <c r="A118" s="3" t="s">
        <v>340</v>
      </c>
      <c r="B118" s="55" t="s">
        <v>604</v>
      </c>
      <c r="C118" s="22" t="s">
        <v>536</v>
      </c>
      <c r="D118" s="22" t="s">
        <v>566</v>
      </c>
      <c r="E118" s="32">
        <v>1</v>
      </c>
    </row>
    <row r="119" spans="1:6" x14ac:dyDescent="0.25">
      <c r="A119" s="3" t="s">
        <v>341</v>
      </c>
      <c r="B119" s="55" t="s">
        <v>597</v>
      </c>
      <c r="C119" s="22" t="s">
        <v>535</v>
      </c>
      <c r="D119" s="22" t="s">
        <v>407</v>
      </c>
      <c r="E119" s="32">
        <v>2</v>
      </c>
    </row>
    <row r="120" spans="1:6" x14ac:dyDescent="0.25">
      <c r="A120" s="3" t="s">
        <v>342</v>
      </c>
      <c r="B120" s="55" t="s">
        <v>597</v>
      </c>
      <c r="C120" s="22" t="s">
        <v>530</v>
      </c>
      <c r="D120" s="22" t="s">
        <v>529</v>
      </c>
      <c r="E120" s="32">
        <v>1</v>
      </c>
    </row>
    <row r="121" spans="1:6" x14ac:dyDescent="0.25">
      <c r="A121" s="3" t="s">
        <v>343</v>
      </c>
      <c r="B121" s="55" t="s">
        <v>597</v>
      </c>
      <c r="C121" s="22" t="s">
        <v>535</v>
      </c>
      <c r="D121" s="22" t="s">
        <v>542</v>
      </c>
      <c r="E121" s="32">
        <v>3</v>
      </c>
    </row>
    <row r="122" spans="1:6" x14ac:dyDescent="0.25">
      <c r="A122" s="3" t="s">
        <v>344</v>
      </c>
      <c r="B122" s="55" t="s">
        <v>603</v>
      </c>
      <c r="C122" s="22" t="s">
        <v>536</v>
      </c>
      <c r="D122" s="22" t="s">
        <v>546</v>
      </c>
      <c r="E122" s="32">
        <v>4</v>
      </c>
    </row>
    <row r="123" spans="1:6" x14ac:dyDescent="0.25">
      <c r="A123" s="3" t="s">
        <v>345</v>
      </c>
      <c r="B123" s="55" t="s">
        <v>597</v>
      </c>
      <c r="C123" s="22" t="s">
        <v>535</v>
      </c>
      <c r="D123" s="22" t="s">
        <v>549</v>
      </c>
      <c r="E123" s="32">
        <v>2</v>
      </c>
    </row>
    <row r="124" spans="1:6" x14ac:dyDescent="0.25">
      <c r="A124" s="3" t="s">
        <v>346</v>
      </c>
      <c r="B124" s="55" t="s">
        <v>597</v>
      </c>
      <c r="C124" s="22" t="s">
        <v>530</v>
      </c>
      <c r="D124" s="22" t="s">
        <v>407</v>
      </c>
      <c r="E124" s="32">
        <v>1</v>
      </c>
      <c r="F124" s="51" t="s">
        <v>544</v>
      </c>
    </row>
    <row r="125" spans="1:6" x14ac:dyDescent="0.25">
      <c r="A125" s="3" t="s">
        <v>468</v>
      </c>
      <c r="B125" s="55" t="s">
        <v>603</v>
      </c>
      <c r="C125" s="22" t="s">
        <v>536</v>
      </c>
      <c r="D125" s="22" t="s">
        <v>575</v>
      </c>
      <c r="E125" s="32">
        <v>1</v>
      </c>
    </row>
    <row r="126" spans="1:6" x14ac:dyDescent="0.25">
      <c r="A126" s="3" t="s">
        <v>469</v>
      </c>
      <c r="B126" s="55" t="s">
        <v>603</v>
      </c>
      <c r="C126" s="22" t="s">
        <v>536</v>
      </c>
      <c r="D126" s="22" t="s">
        <v>575</v>
      </c>
      <c r="E126" s="32">
        <v>1</v>
      </c>
    </row>
    <row r="127" spans="1:6" x14ac:dyDescent="0.25">
      <c r="A127" s="3" t="s">
        <v>470</v>
      </c>
      <c r="B127" s="55" t="s">
        <v>597</v>
      </c>
      <c r="C127" s="22" t="s">
        <v>532</v>
      </c>
      <c r="D127" s="22" t="s">
        <v>532</v>
      </c>
      <c r="E127" s="32">
        <v>1</v>
      </c>
      <c r="F127" s="48" t="s">
        <v>608</v>
      </c>
    </row>
    <row r="128" spans="1:6" x14ac:dyDescent="0.25">
      <c r="A128" s="3" t="s">
        <v>347</v>
      </c>
      <c r="B128" s="55" t="s">
        <v>605</v>
      </c>
      <c r="C128" s="22" t="s">
        <v>532</v>
      </c>
      <c r="D128" s="22" t="s">
        <v>532</v>
      </c>
      <c r="E128" s="32">
        <v>1</v>
      </c>
    </row>
    <row r="129" spans="1:5" x14ac:dyDescent="0.25">
      <c r="A129" s="3" t="s">
        <v>348</v>
      </c>
      <c r="B129" s="55" t="s">
        <v>597</v>
      </c>
      <c r="C129" s="22" t="s">
        <v>532</v>
      </c>
      <c r="D129" s="22" t="s">
        <v>532</v>
      </c>
      <c r="E129" s="32">
        <v>1</v>
      </c>
    </row>
    <row r="130" spans="1:5" x14ac:dyDescent="0.25">
      <c r="A130" s="3" t="s">
        <v>349</v>
      </c>
      <c r="B130" s="55" t="s">
        <v>597</v>
      </c>
      <c r="C130" s="22" t="s">
        <v>532</v>
      </c>
      <c r="D130" s="22" t="s">
        <v>532</v>
      </c>
      <c r="E130" s="32">
        <v>1</v>
      </c>
    </row>
    <row r="131" spans="1:5" x14ac:dyDescent="0.25">
      <c r="A131" s="3" t="s">
        <v>350</v>
      </c>
      <c r="B131" s="55" t="s">
        <v>597</v>
      </c>
      <c r="C131" s="22" t="s">
        <v>532</v>
      </c>
      <c r="D131" s="22" t="s">
        <v>532</v>
      </c>
      <c r="E131" s="32">
        <v>1</v>
      </c>
    </row>
    <row r="132" spans="1:5" x14ac:dyDescent="0.25">
      <c r="A132" s="3" t="s">
        <v>351</v>
      </c>
      <c r="B132" s="55" t="s">
        <v>597</v>
      </c>
      <c r="C132" s="22" t="s">
        <v>532</v>
      </c>
      <c r="D132" s="22" t="s">
        <v>532</v>
      </c>
      <c r="E132" s="32">
        <v>1</v>
      </c>
    </row>
    <row r="133" spans="1:5" x14ac:dyDescent="0.25">
      <c r="A133" s="3" t="s">
        <v>352</v>
      </c>
      <c r="B133" s="55" t="s">
        <v>597</v>
      </c>
      <c r="C133" s="22" t="s">
        <v>532</v>
      </c>
      <c r="D133" s="22" t="s">
        <v>532</v>
      </c>
      <c r="E133" s="32">
        <v>1</v>
      </c>
    </row>
    <row r="134" spans="1:5" x14ac:dyDescent="0.25">
      <c r="A134" s="3" t="s">
        <v>353</v>
      </c>
      <c r="B134" s="55" t="s">
        <v>604</v>
      </c>
      <c r="C134" s="22" t="s">
        <v>536</v>
      </c>
      <c r="D134" s="22" t="s">
        <v>547</v>
      </c>
      <c r="E134" s="32">
        <v>2</v>
      </c>
    </row>
    <row r="135" spans="1:5" x14ac:dyDescent="0.25">
      <c r="A135" s="3" t="s">
        <v>354</v>
      </c>
      <c r="B135" s="55" t="s">
        <v>597</v>
      </c>
      <c r="C135" s="22" t="s">
        <v>535</v>
      </c>
      <c r="D135" s="22" t="s">
        <v>580</v>
      </c>
      <c r="E135" s="32">
        <v>3</v>
      </c>
    </row>
    <row r="136" spans="1:5" x14ac:dyDescent="0.25">
      <c r="A136" s="3" t="s">
        <v>355</v>
      </c>
      <c r="B136" s="55" t="s">
        <v>597</v>
      </c>
      <c r="C136" s="22" t="s">
        <v>530</v>
      </c>
      <c r="D136" s="22" t="s">
        <v>580</v>
      </c>
      <c r="E136" s="32">
        <v>2</v>
      </c>
    </row>
    <row r="137" spans="1:5" x14ac:dyDescent="0.25">
      <c r="A137" s="3" t="s">
        <v>356</v>
      </c>
      <c r="B137" s="55" t="s">
        <v>597</v>
      </c>
      <c r="C137" s="22" t="s">
        <v>530</v>
      </c>
      <c r="D137" s="22" t="s">
        <v>580</v>
      </c>
      <c r="E137" s="32">
        <v>2</v>
      </c>
    </row>
    <row r="138" spans="1:5" x14ac:dyDescent="0.25">
      <c r="A138" s="3" t="s">
        <v>357</v>
      </c>
      <c r="B138" s="55" t="s">
        <v>597</v>
      </c>
      <c r="C138" s="22" t="s">
        <v>530</v>
      </c>
      <c r="D138" s="22" t="s">
        <v>580</v>
      </c>
      <c r="E138" s="32">
        <v>2</v>
      </c>
    </row>
    <row r="139" spans="1:5" x14ac:dyDescent="0.25">
      <c r="A139" s="3" t="s">
        <v>358</v>
      </c>
      <c r="B139" s="55" t="s">
        <v>597</v>
      </c>
      <c r="C139" s="22" t="s">
        <v>530</v>
      </c>
      <c r="D139" s="22" t="s">
        <v>549</v>
      </c>
      <c r="E139" s="32">
        <v>1</v>
      </c>
    </row>
    <row r="140" spans="1:5" x14ac:dyDescent="0.25">
      <c r="A140" s="3" t="s">
        <v>359</v>
      </c>
      <c r="B140" s="55" t="s">
        <v>597</v>
      </c>
      <c r="C140" s="22" t="s">
        <v>530</v>
      </c>
      <c r="D140" s="22" t="s">
        <v>529</v>
      </c>
      <c r="E140" s="32">
        <v>2</v>
      </c>
    </row>
    <row r="141" spans="1:5" x14ac:dyDescent="0.25">
      <c r="A141" s="3" t="s">
        <v>360</v>
      </c>
      <c r="B141" s="55" t="s">
        <v>597</v>
      </c>
      <c r="C141" s="22" t="s">
        <v>530</v>
      </c>
      <c r="D141" s="22" t="s">
        <v>560</v>
      </c>
      <c r="E141" s="32">
        <v>2</v>
      </c>
    </row>
    <row r="142" spans="1:5" x14ac:dyDescent="0.25">
      <c r="A142" s="3" t="s">
        <v>361</v>
      </c>
      <c r="B142" s="55" t="s">
        <v>597</v>
      </c>
      <c r="C142" s="22" t="s">
        <v>536</v>
      </c>
      <c r="D142" s="22" t="s">
        <v>574</v>
      </c>
      <c r="E142" s="32">
        <v>1</v>
      </c>
    </row>
    <row r="143" spans="1:5" x14ac:dyDescent="0.25">
      <c r="A143" s="3" t="s">
        <v>471</v>
      </c>
      <c r="B143" s="55" t="s">
        <v>597</v>
      </c>
      <c r="C143" s="22" t="s">
        <v>536</v>
      </c>
      <c r="D143" s="22" t="s">
        <v>574</v>
      </c>
      <c r="E143" s="32">
        <v>3</v>
      </c>
    </row>
    <row r="144" spans="1:5" x14ac:dyDescent="0.25">
      <c r="A144" s="3" t="s">
        <v>362</v>
      </c>
      <c r="B144" s="55" t="s">
        <v>597</v>
      </c>
      <c r="C144" s="22" t="s">
        <v>536</v>
      </c>
      <c r="D144" s="22" t="s">
        <v>574</v>
      </c>
      <c r="E144" s="32">
        <v>1</v>
      </c>
    </row>
    <row r="145" spans="1:6" x14ac:dyDescent="0.25">
      <c r="A145" s="3" t="s">
        <v>363</v>
      </c>
      <c r="B145" s="55" t="s">
        <v>597</v>
      </c>
      <c r="C145" s="22" t="s">
        <v>536</v>
      </c>
      <c r="D145" s="22" t="s">
        <v>574</v>
      </c>
      <c r="E145" s="32">
        <v>1</v>
      </c>
    </row>
    <row r="146" spans="1:6" x14ac:dyDescent="0.25">
      <c r="A146" s="3" t="s">
        <v>364</v>
      </c>
      <c r="B146" s="55" t="s">
        <v>597</v>
      </c>
      <c r="C146" s="22" t="s">
        <v>536</v>
      </c>
      <c r="D146" s="22" t="s">
        <v>574</v>
      </c>
      <c r="E146" s="32">
        <v>1</v>
      </c>
    </row>
    <row r="147" spans="1:6" x14ac:dyDescent="0.25">
      <c r="A147" s="3" t="s">
        <v>365</v>
      </c>
      <c r="B147" s="55" t="s">
        <v>597</v>
      </c>
      <c r="C147" s="22" t="s">
        <v>536</v>
      </c>
      <c r="D147" s="22" t="s">
        <v>574</v>
      </c>
      <c r="E147" s="32">
        <v>2</v>
      </c>
    </row>
    <row r="148" spans="1:6" x14ac:dyDescent="0.25">
      <c r="A148" s="3" t="s">
        <v>366</v>
      </c>
      <c r="B148" s="55" t="s">
        <v>597</v>
      </c>
      <c r="C148" s="22" t="s">
        <v>536</v>
      </c>
      <c r="D148" s="22" t="s">
        <v>574</v>
      </c>
      <c r="E148" s="32">
        <v>1</v>
      </c>
    </row>
    <row r="149" spans="1:6" x14ac:dyDescent="0.25">
      <c r="A149" s="3" t="s">
        <v>367</v>
      </c>
      <c r="B149" s="55" t="s">
        <v>597</v>
      </c>
      <c r="C149" s="22" t="s">
        <v>536</v>
      </c>
      <c r="D149" s="22" t="s">
        <v>574</v>
      </c>
      <c r="E149" s="32">
        <v>3</v>
      </c>
    </row>
    <row r="150" spans="1:6" x14ac:dyDescent="0.25">
      <c r="A150" s="3" t="s">
        <v>368</v>
      </c>
      <c r="B150" s="55" t="s">
        <v>597</v>
      </c>
      <c r="C150" s="22" t="s">
        <v>536</v>
      </c>
      <c r="D150" s="22" t="s">
        <v>574</v>
      </c>
      <c r="E150" s="32">
        <v>3</v>
      </c>
    </row>
    <row r="151" spans="1:6" x14ac:dyDescent="0.25">
      <c r="A151" s="3" t="s">
        <v>369</v>
      </c>
      <c r="B151" s="55" t="s">
        <v>597</v>
      </c>
      <c r="C151" s="22" t="s">
        <v>536</v>
      </c>
      <c r="D151" s="22" t="s">
        <v>574</v>
      </c>
      <c r="E151" s="32">
        <v>1</v>
      </c>
    </row>
    <row r="152" spans="1:6" x14ac:dyDescent="0.25">
      <c r="A152" s="3" t="s">
        <v>370</v>
      </c>
      <c r="B152" s="55" t="s">
        <v>597</v>
      </c>
      <c r="C152" s="22" t="s">
        <v>536</v>
      </c>
      <c r="D152" s="22" t="s">
        <v>574</v>
      </c>
      <c r="E152" s="32">
        <v>4</v>
      </c>
    </row>
    <row r="153" spans="1:6" x14ac:dyDescent="0.25">
      <c r="A153" s="3" t="s">
        <v>371</v>
      </c>
      <c r="B153" s="55" t="s">
        <v>605</v>
      </c>
      <c r="C153" s="22" t="s">
        <v>536</v>
      </c>
      <c r="D153" s="22" t="s">
        <v>550</v>
      </c>
      <c r="E153" s="32">
        <v>2</v>
      </c>
    </row>
    <row r="154" spans="1:6" x14ac:dyDescent="0.25">
      <c r="A154" s="3" t="s">
        <v>372</v>
      </c>
      <c r="B154" s="55" t="s">
        <v>604</v>
      </c>
      <c r="C154" s="22" t="s">
        <v>536</v>
      </c>
      <c r="D154" s="22" t="s">
        <v>558</v>
      </c>
      <c r="E154" s="32">
        <v>1</v>
      </c>
    </row>
    <row r="155" spans="1:6" x14ac:dyDescent="0.25">
      <c r="A155" s="3" t="s">
        <v>373</v>
      </c>
      <c r="B155" s="55" t="s">
        <v>604</v>
      </c>
      <c r="C155" s="22" t="s">
        <v>536</v>
      </c>
      <c r="D155" s="22" t="s">
        <v>558</v>
      </c>
      <c r="E155" s="32">
        <v>1</v>
      </c>
    </row>
    <row r="156" spans="1:6" x14ac:dyDescent="0.25">
      <c r="A156" s="3" t="s">
        <v>374</v>
      </c>
      <c r="B156" s="55" t="s">
        <v>597</v>
      </c>
      <c r="C156" s="22" t="s">
        <v>530</v>
      </c>
      <c r="D156" s="22" t="s">
        <v>560</v>
      </c>
      <c r="E156" s="32">
        <v>1</v>
      </c>
    </row>
    <row r="157" spans="1:6" x14ac:dyDescent="0.25">
      <c r="A157" s="3" t="s">
        <v>375</v>
      </c>
      <c r="B157" s="55" t="s">
        <v>604</v>
      </c>
      <c r="C157" s="22" t="s">
        <v>536</v>
      </c>
      <c r="D157" s="22" t="s">
        <v>549</v>
      </c>
      <c r="E157" s="32">
        <v>3</v>
      </c>
    </row>
    <row r="158" spans="1:6" x14ac:dyDescent="0.25">
      <c r="A158" s="3" t="s">
        <v>376</v>
      </c>
      <c r="B158" s="55" t="s">
        <v>603</v>
      </c>
      <c r="C158" s="22" t="s">
        <v>536</v>
      </c>
      <c r="D158" s="22" t="s">
        <v>575</v>
      </c>
      <c r="E158" s="32">
        <v>1</v>
      </c>
    </row>
    <row r="159" spans="1:6" x14ac:dyDescent="0.25">
      <c r="A159" s="3" t="s">
        <v>377</v>
      </c>
      <c r="B159" s="55" t="s">
        <v>604</v>
      </c>
      <c r="C159" s="22" t="s">
        <v>536</v>
      </c>
      <c r="D159" s="22" t="s">
        <v>554</v>
      </c>
      <c r="E159" s="32">
        <v>1</v>
      </c>
      <c r="F159" s="48" t="s">
        <v>555</v>
      </c>
    </row>
    <row r="160" spans="1:6" x14ac:dyDescent="0.25">
      <c r="A160" s="3" t="s">
        <v>378</v>
      </c>
      <c r="B160" s="55" t="s">
        <v>604</v>
      </c>
      <c r="C160" s="22" t="s">
        <v>536</v>
      </c>
      <c r="D160" s="22" t="s">
        <v>566</v>
      </c>
      <c r="E160" s="32">
        <v>1</v>
      </c>
    </row>
    <row r="161" spans="1:6" x14ac:dyDescent="0.25">
      <c r="A161" s="3" t="s">
        <v>379</v>
      </c>
      <c r="B161" s="55" t="s">
        <v>597</v>
      </c>
      <c r="C161" s="22" t="s">
        <v>530</v>
      </c>
      <c r="D161" s="22" t="s">
        <v>580</v>
      </c>
      <c r="E161" s="32">
        <v>1</v>
      </c>
    </row>
    <row r="162" spans="1:6" x14ac:dyDescent="0.25">
      <c r="A162" s="3" t="s">
        <v>472</v>
      </c>
      <c r="B162" s="55" t="s">
        <v>603</v>
      </c>
      <c r="C162" s="22" t="s">
        <v>536</v>
      </c>
      <c r="D162" s="22" t="s">
        <v>570</v>
      </c>
      <c r="E162" s="32">
        <v>1</v>
      </c>
    </row>
    <row r="163" spans="1:6" x14ac:dyDescent="0.25">
      <c r="A163" s="3" t="s">
        <v>380</v>
      </c>
      <c r="B163" s="55" t="s">
        <v>597</v>
      </c>
      <c r="C163" s="22" t="s">
        <v>533</v>
      </c>
      <c r="D163" s="22" t="s">
        <v>577</v>
      </c>
      <c r="E163" s="32">
        <v>1</v>
      </c>
    </row>
    <row r="164" spans="1:6" x14ac:dyDescent="0.25">
      <c r="A164" s="3" t="s">
        <v>381</v>
      </c>
      <c r="B164" s="55" t="s">
        <v>604</v>
      </c>
      <c r="C164" s="22" t="s">
        <v>536</v>
      </c>
      <c r="D164" s="22" t="s">
        <v>554</v>
      </c>
      <c r="E164" s="32">
        <v>1</v>
      </c>
    </row>
    <row r="165" spans="1:6" x14ac:dyDescent="0.25">
      <c r="A165" s="3" t="s">
        <v>382</v>
      </c>
      <c r="B165" s="55" t="s">
        <v>597</v>
      </c>
      <c r="C165" s="22" t="s">
        <v>533</v>
      </c>
      <c r="D165" s="22" t="s">
        <v>562</v>
      </c>
      <c r="E165" s="32">
        <v>2</v>
      </c>
      <c r="F165" s="52" t="s">
        <v>564</v>
      </c>
    </row>
    <row r="166" spans="1:6" x14ac:dyDescent="0.25">
      <c r="A166" s="3" t="s">
        <v>383</v>
      </c>
      <c r="B166" s="55" t="s">
        <v>604</v>
      </c>
      <c r="C166" s="22" t="s">
        <v>536</v>
      </c>
      <c r="D166" s="22" t="s">
        <v>566</v>
      </c>
      <c r="E166" s="32">
        <v>1</v>
      </c>
    </row>
    <row r="167" spans="1:6" x14ac:dyDescent="0.25">
      <c r="A167" s="3" t="s">
        <v>384</v>
      </c>
      <c r="B167" s="55" t="s">
        <v>597</v>
      </c>
      <c r="C167" s="22" t="s">
        <v>530</v>
      </c>
      <c r="D167" s="22" t="s">
        <v>529</v>
      </c>
      <c r="E167" s="32">
        <v>1</v>
      </c>
    </row>
    <row r="168" spans="1:6" x14ac:dyDescent="0.25">
      <c r="A168" s="3" t="s">
        <v>473</v>
      </c>
      <c r="B168" s="55" t="s">
        <v>597</v>
      </c>
      <c r="C168" s="22" t="s">
        <v>535</v>
      </c>
      <c r="D168" s="22" t="s">
        <v>545</v>
      </c>
      <c r="E168" s="32">
        <v>1</v>
      </c>
    </row>
    <row r="169" spans="1:6" x14ac:dyDescent="0.25">
      <c r="A169" s="3" t="s">
        <v>385</v>
      </c>
      <c r="B169" s="55" t="s">
        <v>604</v>
      </c>
      <c r="C169" s="22" t="s">
        <v>536</v>
      </c>
      <c r="D169" s="22" t="s">
        <v>554</v>
      </c>
      <c r="E169" s="32">
        <v>1</v>
      </c>
    </row>
    <row r="170" spans="1:6" x14ac:dyDescent="0.25">
      <c r="A170" s="3" t="s">
        <v>474</v>
      </c>
      <c r="B170" s="55" t="s">
        <v>597</v>
      </c>
      <c r="C170" s="22" t="s">
        <v>535</v>
      </c>
      <c r="D170" s="22" t="s">
        <v>545</v>
      </c>
      <c r="E170" s="32">
        <v>1</v>
      </c>
    </row>
    <row r="171" spans="1:6" x14ac:dyDescent="0.25">
      <c r="A171" s="3" t="s">
        <v>386</v>
      </c>
      <c r="B171" s="55" t="s">
        <v>604</v>
      </c>
      <c r="C171" s="22" t="s">
        <v>536</v>
      </c>
      <c r="D171" s="22" t="s">
        <v>558</v>
      </c>
      <c r="E171" s="32">
        <v>1</v>
      </c>
    </row>
    <row r="172" spans="1:6" x14ac:dyDescent="0.25">
      <c r="A172" s="3" t="s">
        <v>475</v>
      </c>
      <c r="B172" s="55" t="s">
        <v>604</v>
      </c>
      <c r="C172" s="22" t="s">
        <v>536</v>
      </c>
      <c r="D172" s="22" t="s">
        <v>558</v>
      </c>
      <c r="E172" s="32">
        <v>1</v>
      </c>
    </row>
    <row r="173" spans="1:6" x14ac:dyDescent="0.25">
      <c r="A173" s="3" t="s">
        <v>387</v>
      </c>
      <c r="B173" s="55" t="s">
        <v>604</v>
      </c>
      <c r="C173" s="22" t="s">
        <v>536</v>
      </c>
      <c r="D173" s="22" t="s">
        <v>558</v>
      </c>
      <c r="E173" s="32">
        <v>1</v>
      </c>
    </row>
    <row r="174" spans="1:6" x14ac:dyDescent="0.25">
      <c r="A174" s="3" t="s">
        <v>476</v>
      </c>
      <c r="B174" s="55" t="s">
        <v>604</v>
      </c>
      <c r="C174" s="22" t="s">
        <v>536</v>
      </c>
      <c r="D174" s="22" t="s">
        <v>558</v>
      </c>
      <c r="E174" s="32">
        <v>1</v>
      </c>
    </row>
    <row r="175" spans="1:6" x14ac:dyDescent="0.25">
      <c r="A175" s="3" t="s">
        <v>388</v>
      </c>
      <c r="B175" s="55" t="s">
        <v>597</v>
      </c>
      <c r="C175" s="22" t="s">
        <v>530</v>
      </c>
      <c r="D175" s="22" t="s">
        <v>560</v>
      </c>
      <c r="E175" s="32">
        <v>1</v>
      </c>
    </row>
    <row r="176" spans="1:6" x14ac:dyDescent="0.25">
      <c r="A176" s="3" t="s">
        <v>477</v>
      </c>
      <c r="B176" s="55" t="s">
        <v>597</v>
      </c>
      <c r="C176" s="22" t="s">
        <v>536</v>
      </c>
      <c r="D176" s="22" t="s">
        <v>560</v>
      </c>
      <c r="E176" s="32">
        <v>3</v>
      </c>
    </row>
    <row r="177" spans="1:6" x14ac:dyDescent="0.25">
      <c r="A177" s="3" t="s">
        <v>389</v>
      </c>
      <c r="B177" s="55" t="s">
        <v>604</v>
      </c>
      <c r="C177" s="22" t="s">
        <v>536</v>
      </c>
      <c r="D177" s="22" t="s">
        <v>566</v>
      </c>
      <c r="E177" s="32">
        <v>2</v>
      </c>
      <c r="F177" s="48" t="s">
        <v>567</v>
      </c>
    </row>
    <row r="178" spans="1:6" x14ac:dyDescent="0.25">
      <c r="A178" s="3" t="s">
        <v>390</v>
      </c>
      <c r="B178" s="55" t="s">
        <v>603</v>
      </c>
      <c r="C178" s="22" t="s">
        <v>536</v>
      </c>
      <c r="D178" s="22" t="s">
        <v>575</v>
      </c>
      <c r="E178" s="32">
        <v>1</v>
      </c>
    </row>
    <row r="179" spans="1:6" x14ac:dyDescent="0.25">
      <c r="A179" s="3" t="s">
        <v>391</v>
      </c>
      <c r="B179" s="55" t="s">
        <v>605</v>
      </c>
      <c r="C179" s="22" t="s">
        <v>536</v>
      </c>
      <c r="D179" s="22" t="s">
        <v>550</v>
      </c>
      <c r="E179" s="32">
        <v>2</v>
      </c>
    </row>
    <row r="180" spans="1:6" x14ac:dyDescent="0.25">
      <c r="A180" s="2" t="s">
        <v>173</v>
      </c>
      <c r="B180" s="55" t="s">
        <v>597</v>
      </c>
      <c r="C180" s="22" t="s">
        <v>532</v>
      </c>
      <c r="D180" s="22" t="s">
        <v>532</v>
      </c>
      <c r="E180" s="32">
        <v>1</v>
      </c>
      <c r="F180" s="48" t="s">
        <v>540</v>
      </c>
    </row>
    <row r="181" spans="1:6" x14ac:dyDescent="0.25">
      <c r="A181" s="2" t="s">
        <v>174</v>
      </c>
      <c r="B181" s="55" t="s">
        <v>597</v>
      </c>
      <c r="C181" s="22" t="s">
        <v>532</v>
      </c>
      <c r="D181" s="22" t="s">
        <v>532</v>
      </c>
      <c r="E181" s="32">
        <v>1</v>
      </c>
      <c r="F181" s="48" t="s">
        <v>540</v>
      </c>
    </row>
    <row r="182" spans="1:6" x14ac:dyDescent="0.25">
      <c r="A182" s="2" t="s">
        <v>175</v>
      </c>
      <c r="B182" s="55" t="s">
        <v>597</v>
      </c>
      <c r="C182" s="22" t="s">
        <v>532</v>
      </c>
      <c r="D182" s="22" t="s">
        <v>532</v>
      </c>
      <c r="E182" s="32">
        <v>1</v>
      </c>
      <c r="F182" s="48" t="s">
        <v>540</v>
      </c>
    </row>
    <row r="183" spans="1:6" x14ac:dyDescent="0.25">
      <c r="A183" s="2" t="s">
        <v>176</v>
      </c>
      <c r="B183" s="55" t="s">
        <v>597</v>
      </c>
      <c r="C183" s="22" t="s">
        <v>532</v>
      </c>
      <c r="D183" s="22" t="s">
        <v>532</v>
      </c>
      <c r="E183" s="32">
        <v>1</v>
      </c>
      <c r="F183" s="48" t="s">
        <v>540</v>
      </c>
    </row>
    <row r="184" spans="1:6" x14ac:dyDescent="0.25">
      <c r="A184" s="3" t="s">
        <v>392</v>
      </c>
      <c r="B184" s="55" t="s">
        <v>597</v>
      </c>
      <c r="C184" s="22" t="s">
        <v>533</v>
      </c>
      <c r="D184" s="22" t="s">
        <v>572</v>
      </c>
      <c r="E184" s="32">
        <v>1</v>
      </c>
      <c r="F184" s="48" t="s">
        <v>573</v>
      </c>
    </row>
    <row r="185" spans="1:6" x14ac:dyDescent="0.25">
      <c r="A185" s="3" t="s">
        <v>393</v>
      </c>
      <c r="B185" s="55" t="s">
        <v>603</v>
      </c>
      <c r="C185" s="22" t="s">
        <v>536</v>
      </c>
      <c r="D185" s="22" t="s">
        <v>557</v>
      </c>
      <c r="E185" s="32">
        <v>1</v>
      </c>
    </row>
    <row r="186" spans="1:6" x14ac:dyDescent="0.25">
      <c r="A186" s="3" t="s">
        <v>394</v>
      </c>
      <c r="B186" s="55" t="s">
        <v>597</v>
      </c>
      <c r="C186" s="22" t="s">
        <v>536</v>
      </c>
      <c r="D186" s="22" t="s">
        <v>561</v>
      </c>
      <c r="E186" s="32">
        <v>1</v>
      </c>
    </row>
    <row r="187" spans="1:6" x14ac:dyDescent="0.25">
      <c r="A187" s="3" t="s">
        <v>482</v>
      </c>
      <c r="B187" s="55" t="s">
        <v>597</v>
      </c>
      <c r="C187" s="22" t="s">
        <v>535</v>
      </c>
      <c r="D187" s="22" t="s">
        <v>545</v>
      </c>
      <c r="E187" s="32">
        <v>1</v>
      </c>
    </row>
    <row r="188" spans="1:6" x14ac:dyDescent="0.25">
      <c r="A188" s="3" t="s">
        <v>395</v>
      </c>
      <c r="B188" s="55" t="s">
        <v>604</v>
      </c>
      <c r="C188" s="22" t="s">
        <v>536</v>
      </c>
      <c r="D188" s="22" t="s">
        <v>547</v>
      </c>
      <c r="E188" s="32">
        <v>2</v>
      </c>
    </row>
    <row r="189" spans="1:6" x14ac:dyDescent="0.25">
      <c r="A189" s="3" t="s">
        <v>396</v>
      </c>
      <c r="B189" s="55" t="s">
        <v>604</v>
      </c>
      <c r="C189" s="22" t="s">
        <v>536</v>
      </c>
      <c r="D189" s="22" t="s">
        <v>547</v>
      </c>
      <c r="E189" s="32">
        <v>2</v>
      </c>
    </row>
    <row r="190" spans="1:6" x14ac:dyDescent="0.25">
      <c r="A190" s="3" t="s">
        <v>483</v>
      </c>
      <c r="B190" s="55" t="s">
        <v>597</v>
      </c>
      <c r="C190" s="22" t="s">
        <v>532</v>
      </c>
      <c r="D190" s="22" t="s">
        <v>532</v>
      </c>
      <c r="E190" s="32">
        <v>1</v>
      </c>
    </row>
    <row r="191" spans="1:6" x14ac:dyDescent="0.25">
      <c r="A191" s="3" t="s">
        <v>397</v>
      </c>
      <c r="B191" s="55" t="s">
        <v>604</v>
      </c>
      <c r="C191" s="22" t="s">
        <v>536</v>
      </c>
      <c r="D191" s="22" t="s">
        <v>558</v>
      </c>
      <c r="E191" s="32">
        <v>1</v>
      </c>
    </row>
    <row r="192" spans="1:6" x14ac:dyDescent="0.25">
      <c r="A192" s="3" t="s">
        <v>398</v>
      </c>
      <c r="B192" s="55" t="s">
        <v>605</v>
      </c>
      <c r="C192" s="22" t="s">
        <v>536</v>
      </c>
      <c r="D192" s="22" t="s">
        <v>558</v>
      </c>
      <c r="E192" s="32">
        <v>1</v>
      </c>
    </row>
    <row r="193" spans="1:6" x14ac:dyDescent="0.25">
      <c r="A193" s="3" t="s">
        <v>399</v>
      </c>
      <c r="B193" s="55" t="s">
        <v>597</v>
      </c>
      <c r="C193" s="22" t="s">
        <v>530</v>
      </c>
      <c r="D193" s="22" t="s">
        <v>560</v>
      </c>
      <c r="E193" s="32">
        <v>1</v>
      </c>
    </row>
    <row r="194" spans="1:6" x14ac:dyDescent="0.25">
      <c r="A194" s="2" t="s">
        <v>484</v>
      </c>
      <c r="B194" s="55" t="s">
        <v>597</v>
      </c>
      <c r="C194" s="22" t="s">
        <v>532</v>
      </c>
      <c r="D194" s="22" t="s">
        <v>532</v>
      </c>
      <c r="E194" s="32">
        <v>1</v>
      </c>
      <c r="F194" s="48" t="s">
        <v>609</v>
      </c>
    </row>
    <row r="195" spans="1:6" s="3" customFormat="1" x14ac:dyDescent="0.25">
      <c r="A195" s="3" t="s">
        <v>400</v>
      </c>
      <c r="B195" s="55" t="s">
        <v>604</v>
      </c>
      <c r="C195" s="22" t="s">
        <v>536</v>
      </c>
      <c r="D195" s="22" t="s">
        <v>337</v>
      </c>
      <c r="E195" s="32">
        <v>2</v>
      </c>
      <c r="F195" s="48"/>
    </row>
    <row r="196" spans="1:6" x14ac:dyDescent="0.25">
      <c r="A196" s="3" t="s">
        <v>401</v>
      </c>
      <c r="B196" s="55" t="s">
        <v>604</v>
      </c>
      <c r="C196" s="22" t="s">
        <v>536</v>
      </c>
      <c r="D196" s="22" t="s">
        <v>337</v>
      </c>
      <c r="E196" s="32">
        <v>2</v>
      </c>
    </row>
    <row r="197" spans="1:6" x14ac:dyDescent="0.25">
      <c r="A197" s="3" t="s">
        <v>402</v>
      </c>
      <c r="B197" s="55" t="s">
        <v>597</v>
      </c>
      <c r="C197" s="22" t="s">
        <v>535</v>
      </c>
      <c r="D197" s="22" t="s">
        <v>576</v>
      </c>
      <c r="E197" s="32">
        <v>1</v>
      </c>
    </row>
    <row r="198" spans="1:6" x14ac:dyDescent="0.25">
      <c r="A198" s="3" t="s">
        <v>403</v>
      </c>
      <c r="B198" s="55" t="s">
        <v>605</v>
      </c>
      <c r="C198" s="22" t="s">
        <v>536</v>
      </c>
      <c r="D198" s="22" t="s">
        <v>550</v>
      </c>
      <c r="E198" s="32">
        <v>2</v>
      </c>
    </row>
    <row r="199" spans="1:6" x14ac:dyDescent="0.25">
      <c r="A199" s="3" t="s">
        <v>404</v>
      </c>
      <c r="B199" s="55" t="s">
        <v>605</v>
      </c>
      <c r="C199" s="22" t="s">
        <v>536</v>
      </c>
      <c r="D199" s="22" t="s">
        <v>550</v>
      </c>
      <c r="E199" s="32">
        <v>3</v>
      </c>
      <c r="F199" s="48" t="s">
        <v>551</v>
      </c>
    </row>
    <row r="200" spans="1:6" x14ac:dyDescent="0.25">
      <c r="A200" s="3" t="s">
        <v>405</v>
      </c>
      <c r="B200" s="55" t="s">
        <v>603</v>
      </c>
      <c r="C200" s="22" t="s">
        <v>536</v>
      </c>
      <c r="D200" s="22" t="s">
        <v>575</v>
      </c>
      <c r="E200" s="32">
        <v>1</v>
      </c>
    </row>
    <row r="201" spans="1:6" x14ac:dyDescent="0.25">
      <c r="A201" s="3" t="s">
        <v>406</v>
      </c>
      <c r="B201" s="55" t="s">
        <v>603</v>
      </c>
      <c r="C201" s="22" t="s">
        <v>536</v>
      </c>
      <c r="D201" s="22" t="s">
        <v>575</v>
      </c>
      <c r="E201" s="32">
        <v>1</v>
      </c>
    </row>
    <row r="202" spans="1:6" x14ac:dyDescent="0.25">
      <c r="A202" s="3" t="s">
        <v>407</v>
      </c>
      <c r="B202" s="55" t="s">
        <v>597</v>
      </c>
      <c r="C202" s="22" t="s">
        <v>530</v>
      </c>
      <c r="D202" s="22" t="s">
        <v>407</v>
      </c>
      <c r="E202" s="32">
        <v>1</v>
      </c>
    </row>
    <row r="203" spans="1:6" x14ac:dyDescent="0.25">
      <c r="A203" s="30" t="s">
        <v>408</v>
      </c>
      <c r="B203" s="55" t="s">
        <v>597</v>
      </c>
      <c r="C203" s="22" t="s">
        <v>536</v>
      </c>
      <c r="D203" s="22" t="s">
        <v>561</v>
      </c>
      <c r="E203" s="32">
        <v>1</v>
      </c>
    </row>
    <row r="204" spans="1:6" x14ac:dyDescent="0.25">
      <c r="A204" s="30" t="s">
        <v>409</v>
      </c>
      <c r="B204" s="55" t="s">
        <v>605</v>
      </c>
      <c r="C204" s="22" t="s">
        <v>536</v>
      </c>
      <c r="D204" s="22" t="s">
        <v>550</v>
      </c>
      <c r="E204" s="32">
        <v>2</v>
      </c>
    </row>
    <row r="205" spans="1:6" x14ac:dyDescent="0.25">
      <c r="A205" s="3" t="s">
        <v>410</v>
      </c>
      <c r="B205" s="55" t="s">
        <v>604</v>
      </c>
      <c r="C205" s="22" t="s">
        <v>536</v>
      </c>
      <c r="D205" s="22" t="s">
        <v>547</v>
      </c>
      <c r="E205" s="32">
        <v>2</v>
      </c>
    </row>
    <row r="206" spans="1:6" x14ac:dyDescent="0.25">
      <c r="A206" s="3" t="s">
        <v>411</v>
      </c>
      <c r="B206" s="55" t="s">
        <v>604</v>
      </c>
      <c r="C206" s="22" t="s">
        <v>536</v>
      </c>
      <c r="D206" s="22" t="s">
        <v>547</v>
      </c>
      <c r="E206" s="32">
        <v>2</v>
      </c>
    </row>
    <row r="207" spans="1:6" x14ac:dyDescent="0.25">
      <c r="A207" s="3" t="s">
        <v>412</v>
      </c>
      <c r="B207" s="55" t="s">
        <v>597</v>
      </c>
      <c r="C207" s="22" t="s">
        <v>535</v>
      </c>
      <c r="D207" s="22" t="s">
        <v>412</v>
      </c>
      <c r="E207" s="32">
        <v>1</v>
      </c>
    </row>
    <row r="208" spans="1:6" x14ac:dyDescent="0.25">
      <c r="A208" s="3" t="s">
        <v>413</v>
      </c>
      <c r="B208" s="55" t="s">
        <v>597</v>
      </c>
      <c r="C208" s="22" t="s">
        <v>530</v>
      </c>
      <c r="D208" s="22" t="s">
        <v>556</v>
      </c>
      <c r="E208" s="32">
        <v>1</v>
      </c>
    </row>
    <row r="209" spans="1:6" x14ac:dyDescent="0.25">
      <c r="A209" s="3" t="s">
        <v>414</v>
      </c>
      <c r="B209" s="55" t="s">
        <v>597</v>
      </c>
      <c r="C209" s="22" t="s">
        <v>533</v>
      </c>
      <c r="D209" s="22" t="s">
        <v>577</v>
      </c>
      <c r="E209" s="32">
        <v>1</v>
      </c>
    </row>
    <row r="210" spans="1:6" x14ac:dyDescent="0.25">
      <c r="A210" s="3" t="s">
        <v>415</v>
      </c>
      <c r="B210" s="55" t="s">
        <v>604</v>
      </c>
      <c r="C210" s="22" t="s">
        <v>536</v>
      </c>
      <c r="D210" s="22" t="s">
        <v>560</v>
      </c>
      <c r="E210" s="32">
        <v>4</v>
      </c>
    </row>
    <row r="211" spans="1:6" x14ac:dyDescent="0.25">
      <c r="A211" s="3" t="s">
        <v>506</v>
      </c>
      <c r="B211" s="55" t="s">
        <v>604</v>
      </c>
      <c r="C211" s="22" t="s">
        <v>536</v>
      </c>
      <c r="D211" s="22" t="s">
        <v>560</v>
      </c>
      <c r="E211" s="32">
        <v>4</v>
      </c>
    </row>
    <row r="212" spans="1:6" x14ac:dyDescent="0.25">
      <c r="A212" s="3" t="s">
        <v>416</v>
      </c>
      <c r="B212" s="55" t="s">
        <v>604</v>
      </c>
      <c r="C212" s="22" t="s">
        <v>536</v>
      </c>
      <c r="D212" s="22" t="s">
        <v>560</v>
      </c>
      <c r="E212" s="32">
        <v>4</v>
      </c>
    </row>
    <row r="213" spans="1:6" x14ac:dyDescent="0.25">
      <c r="A213" s="3" t="s">
        <v>417</v>
      </c>
      <c r="B213" s="55" t="s">
        <v>597</v>
      </c>
      <c r="C213" s="22" t="s">
        <v>533</v>
      </c>
      <c r="D213" s="22" t="s">
        <v>562</v>
      </c>
      <c r="E213" s="32">
        <v>2</v>
      </c>
      <c r="F213" s="48" t="s">
        <v>565</v>
      </c>
    </row>
    <row r="214" spans="1:6" x14ac:dyDescent="0.25">
      <c r="A214" s="3" t="s">
        <v>418</v>
      </c>
      <c r="B214" s="55" t="s">
        <v>604</v>
      </c>
      <c r="C214" s="22" t="s">
        <v>536</v>
      </c>
      <c r="D214" s="22" t="s">
        <v>560</v>
      </c>
      <c r="E214" s="32">
        <v>5</v>
      </c>
    </row>
    <row r="215" spans="1:6" x14ac:dyDescent="0.25">
      <c r="A215" s="3" t="s">
        <v>419</v>
      </c>
      <c r="B215" s="55" t="s">
        <v>597</v>
      </c>
      <c r="C215" s="22" t="s">
        <v>536</v>
      </c>
      <c r="D215" s="22" t="s">
        <v>538</v>
      </c>
      <c r="E215" s="32">
        <v>3</v>
      </c>
    </row>
    <row r="216" spans="1:6" x14ac:dyDescent="0.25">
      <c r="A216" s="3" t="s">
        <v>420</v>
      </c>
      <c r="B216" s="55" t="s">
        <v>597</v>
      </c>
      <c r="C216" s="22" t="s">
        <v>533</v>
      </c>
      <c r="D216" s="22" t="s">
        <v>579</v>
      </c>
      <c r="E216" s="32">
        <v>2</v>
      </c>
    </row>
    <row r="217" spans="1:6" x14ac:dyDescent="0.25">
      <c r="A217" s="3" t="s">
        <v>421</v>
      </c>
      <c r="B217" s="55" t="s">
        <v>604</v>
      </c>
      <c r="C217" s="22" t="s">
        <v>536</v>
      </c>
      <c r="D217" s="22" t="s">
        <v>554</v>
      </c>
      <c r="E217" s="32">
        <v>2</v>
      </c>
    </row>
    <row r="218" spans="1:6" x14ac:dyDescent="0.25">
      <c r="A218" s="3" t="s">
        <v>422</v>
      </c>
      <c r="B218" s="55" t="s">
        <v>597</v>
      </c>
      <c r="C218" s="22" t="s">
        <v>533</v>
      </c>
      <c r="D218" s="22" t="s">
        <v>538</v>
      </c>
      <c r="E218" s="32">
        <v>2</v>
      </c>
    </row>
    <row r="219" spans="1:6" x14ac:dyDescent="0.25">
      <c r="A219" s="3" t="s">
        <v>494</v>
      </c>
      <c r="B219" s="55" t="s">
        <v>605</v>
      </c>
      <c r="C219" s="22" t="s">
        <v>536</v>
      </c>
      <c r="D219" s="22" t="s">
        <v>558</v>
      </c>
      <c r="E219" s="32">
        <v>1</v>
      </c>
    </row>
    <row r="220" spans="1:6" x14ac:dyDescent="0.25">
      <c r="A220" s="3" t="s">
        <v>485</v>
      </c>
      <c r="B220" s="55" t="s">
        <v>604</v>
      </c>
      <c r="C220" s="22" t="s">
        <v>536</v>
      </c>
      <c r="D220" s="22" t="s">
        <v>558</v>
      </c>
      <c r="E220" s="32">
        <v>1</v>
      </c>
    </row>
    <row r="221" spans="1:6" x14ac:dyDescent="0.25">
      <c r="A221" s="3" t="s">
        <v>423</v>
      </c>
      <c r="B221" s="55" t="s">
        <v>597</v>
      </c>
      <c r="C221" s="22" t="s">
        <v>535</v>
      </c>
      <c r="D221" s="22" t="s">
        <v>423</v>
      </c>
      <c r="E221" s="32">
        <v>1</v>
      </c>
    </row>
    <row r="222" spans="1:6" x14ac:dyDescent="0.25">
      <c r="A222" s="3" t="s">
        <v>424</v>
      </c>
      <c r="B222" s="55" t="s">
        <v>597</v>
      </c>
      <c r="C222" s="22" t="s">
        <v>536</v>
      </c>
      <c r="D222" s="22" t="s">
        <v>546</v>
      </c>
      <c r="E222" s="32">
        <v>3</v>
      </c>
    </row>
    <row r="223" spans="1:6" x14ac:dyDescent="0.25">
      <c r="A223" s="3" t="s">
        <v>425</v>
      </c>
      <c r="B223" s="55" t="s">
        <v>597</v>
      </c>
      <c r="C223" s="22" t="s">
        <v>530</v>
      </c>
      <c r="D223" s="22" t="s">
        <v>580</v>
      </c>
      <c r="E223" s="32">
        <v>1</v>
      </c>
    </row>
    <row r="224" spans="1:6" x14ac:dyDescent="0.25">
      <c r="A224" s="3" t="s">
        <v>486</v>
      </c>
      <c r="B224" s="55" t="s">
        <v>603</v>
      </c>
      <c r="C224" s="22" t="s">
        <v>536</v>
      </c>
      <c r="D224" s="22" t="s">
        <v>570</v>
      </c>
      <c r="E224" s="32">
        <v>1</v>
      </c>
    </row>
    <row r="225" spans="1:6" x14ac:dyDescent="0.25">
      <c r="A225" s="3" t="s">
        <v>487</v>
      </c>
      <c r="B225" s="55" t="s">
        <v>603</v>
      </c>
      <c r="C225" s="22" t="s">
        <v>536</v>
      </c>
      <c r="D225" s="22" t="s">
        <v>570</v>
      </c>
      <c r="E225" s="32">
        <v>1</v>
      </c>
    </row>
    <row r="226" spans="1:6" x14ac:dyDescent="0.25">
      <c r="A226" s="3" t="s">
        <v>426</v>
      </c>
      <c r="B226" s="55" t="s">
        <v>597</v>
      </c>
      <c r="C226" s="22" t="s">
        <v>530</v>
      </c>
      <c r="D226" s="22" t="s">
        <v>580</v>
      </c>
      <c r="E226" s="32">
        <v>2</v>
      </c>
    </row>
    <row r="227" spans="1:6" x14ac:dyDescent="0.25">
      <c r="A227" s="3" t="s">
        <v>427</v>
      </c>
      <c r="B227" s="55" t="s">
        <v>604</v>
      </c>
      <c r="C227" s="22" t="s">
        <v>536</v>
      </c>
      <c r="D227" s="22" t="s">
        <v>580</v>
      </c>
      <c r="E227" s="32">
        <v>2</v>
      </c>
    </row>
    <row r="228" spans="1:6" x14ac:dyDescent="0.25">
      <c r="A228" s="3" t="s">
        <v>428</v>
      </c>
      <c r="B228" s="55" t="s">
        <v>597</v>
      </c>
      <c r="C228" s="22" t="s">
        <v>530</v>
      </c>
      <c r="D228" s="22" t="s">
        <v>580</v>
      </c>
      <c r="E228" s="32">
        <v>1</v>
      </c>
    </row>
    <row r="229" spans="1:6" x14ac:dyDescent="0.25">
      <c r="A229" s="3" t="s">
        <v>488</v>
      </c>
      <c r="B229" s="55" t="s">
        <v>603</v>
      </c>
      <c r="C229" s="22" t="s">
        <v>536</v>
      </c>
      <c r="D229" s="22" t="s">
        <v>570</v>
      </c>
      <c r="E229" s="32">
        <v>1</v>
      </c>
    </row>
    <row r="230" spans="1:6" x14ac:dyDescent="0.25">
      <c r="A230" s="3" t="s">
        <v>492</v>
      </c>
      <c r="B230" s="55" t="s">
        <v>603</v>
      </c>
      <c r="C230" s="22" t="s">
        <v>536</v>
      </c>
      <c r="D230" s="22" t="s">
        <v>570</v>
      </c>
      <c r="E230" s="32">
        <v>1</v>
      </c>
    </row>
    <row r="231" spans="1:6" x14ac:dyDescent="0.25">
      <c r="A231" s="3" t="s">
        <v>429</v>
      </c>
      <c r="B231" s="55" t="s">
        <v>597</v>
      </c>
      <c r="C231" s="22" t="s">
        <v>530</v>
      </c>
      <c r="D231" s="22" t="s">
        <v>578</v>
      </c>
      <c r="E231" s="32">
        <v>1</v>
      </c>
    </row>
    <row r="232" spans="1:6" x14ac:dyDescent="0.25">
      <c r="A232" s="3" t="s">
        <v>430</v>
      </c>
      <c r="B232" s="55" t="s">
        <v>597</v>
      </c>
      <c r="C232" s="22" t="s">
        <v>533</v>
      </c>
      <c r="D232" s="22" t="s">
        <v>553</v>
      </c>
      <c r="E232" s="32">
        <v>1</v>
      </c>
    </row>
    <row r="233" spans="1:6" x14ac:dyDescent="0.25">
      <c r="A233" s="3" t="s">
        <v>431</v>
      </c>
      <c r="B233" s="55" t="s">
        <v>605</v>
      </c>
      <c r="C233" s="22" t="s">
        <v>536</v>
      </c>
      <c r="D233" s="22" t="s">
        <v>550</v>
      </c>
      <c r="E233" s="32">
        <v>2</v>
      </c>
    </row>
    <row r="234" spans="1:6" x14ac:dyDescent="0.25">
      <c r="A234" s="3" t="s">
        <v>432</v>
      </c>
      <c r="B234" s="55" t="s">
        <v>597</v>
      </c>
      <c r="C234" s="22" t="s">
        <v>533</v>
      </c>
      <c r="D234" s="22" t="s">
        <v>577</v>
      </c>
      <c r="E234" s="32">
        <v>1</v>
      </c>
    </row>
    <row r="235" spans="1:6" ht="30" x14ac:dyDescent="0.25">
      <c r="A235" s="3" t="s">
        <v>433</v>
      </c>
      <c r="B235" s="55" t="s">
        <v>597</v>
      </c>
      <c r="C235" s="22" t="s">
        <v>530</v>
      </c>
      <c r="D235" s="22" t="s">
        <v>538</v>
      </c>
      <c r="E235" s="32">
        <v>1</v>
      </c>
      <c r="F235" s="48" t="s">
        <v>539</v>
      </c>
    </row>
    <row r="236" spans="1:6" x14ac:dyDescent="0.25">
      <c r="A236" s="3" t="s">
        <v>434</v>
      </c>
      <c r="B236" s="55" t="s">
        <v>604</v>
      </c>
      <c r="C236" s="22" t="s">
        <v>536</v>
      </c>
      <c r="D236" s="22" t="s">
        <v>572</v>
      </c>
      <c r="E236" s="32">
        <v>3</v>
      </c>
    </row>
    <row r="237" spans="1:6" x14ac:dyDescent="0.25">
      <c r="A237" s="3" t="s">
        <v>435</v>
      </c>
      <c r="B237" s="55" t="s">
        <v>597</v>
      </c>
      <c r="C237" s="22" t="s">
        <v>536</v>
      </c>
      <c r="D237" s="22" t="s">
        <v>561</v>
      </c>
      <c r="E237" s="32">
        <v>1</v>
      </c>
    </row>
    <row r="238" spans="1:6" x14ac:dyDescent="0.25">
      <c r="A238" s="3" t="s">
        <v>436</v>
      </c>
      <c r="B238" s="55" t="s">
        <v>597</v>
      </c>
      <c r="C238" s="22" t="s">
        <v>530</v>
      </c>
      <c r="D238" s="22" t="s">
        <v>529</v>
      </c>
      <c r="E238" s="32">
        <v>3</v>
      </c>
    </row>
    <row r="239" spans="1:6" x14ac:dyDescent="0.25">
      <c r="A239" s="3" t="s">
        <v>437</v>
      </c>
      <c r="B239" s="55" t="s">
        <v>597</v>
      </c>
      <c r="C239" s="22" t="s">
        <v>530</v>
      </c>
      <c r="D239" s="22" t="s">
        <v>529</v>
      </c>
      <c r="E239" s="32">
        <v>3</v>
      </c>
    </row>
    <row r="240" spans="1:6" x14ac:dyDescent="0.25">
      <c r="A240" s="3" t="s">
        <v>489</v>
      </c>
      <c r="B240" s="55" t="s">
        <v>597</v>
      </c>
      <c r="C240" s="22" t="s">
        <v>536</v>
      </c>
      <c r="D240" s="22" t="s">
        <v>545</v>
      </c>
      <c r="E240" s="32">
        <v>1</v>
      </c>
    </row>
    <row r="241" spans="1:6" x14ac:dyDescent="0.25">
      <c r="A241" s="3" t="s">
        <v>438</v>
      </c>
      <c r="B241" s="55" t="s">
        <v>597</v>
      </c>
      <c r="C241" s="22" t="s">
        <v>530</v>
      </c>
      <c r="D241" s="22" t="s">
        <v>529</v>
      </c>
      <c r="E241" s="32">
        <v>3</v>
      </c>
      <c r="F241" s="51"/>
    </row>
    <row r="242" spans="1:6" x14ac:dyDescent="0.25">
      <c r="A242" s="3" t="s">
        <v>439</v>
      </c>
      <c r="B242" s="55" t="s">
        <v>604</v>
      </c>
      <c r="C242" s="22" t="s">
        <v>536</v>
      </c>
      <c r="D242" s="22" t="s">
        <v>407</v>
      </c>
      <c r="E242" s="32">
        <v>4</v>
      </c>
      <c r="F242" s="51"/>
    </row>
    <row r="243" spans="1:6" x14ac:dyDescent="0.25">
      <c r="A243" s="3" t="s">
        <v>490</v>
      </c>
      <c r="B243" s="55" t="s">
        <v>605</v>
      </c>
      <c r="C243" s="22" t="s">
        <v>532</v>
      </c>
      <c r="D243" s="22" t="s">
        <v>532</v>
      </c>
      <c r="E243" s="32">
        <v>1</v>
      </c>
      <c r="F243" s="48" t="s">
        <v>608</v>
      </c>
    </row>
    <row r="244" spans="1:6" x14ac:dyDescent="0.25">
      <c r="A244" s="3" t="s">
        <v>440</v>
      </c>
      <c r="B244" s="55" t="s">
        <v>604</v>
      </c>
      <c r="C244" s="22" t="s">
        <v>536</v>
      </c>
      <c r="D244" s="22" t="s">
        <v>547</v>
      </c>
      <c r="E244" s="32">
        <v>2</v>
      </c>
    </row>
    <row r="245" spans="1:6" x14ac:dyDescent="0.25">
      <c r="A245" s="3" t="s">
        <v>441</v>
      </c>
      <c r="B245" s="55" t="s">
        <v>597</v>
      </c>
      <c r="C245" s="22" t="s">
        <v>530</v>
      </c>
      <c r="D245" s="22" t="s">
        <v>549</v>
      </c>
      <c r="E245" s="32">
        <v>1</v>
      </c>
    </row>
    <row r="246" spans="1:6" x14ac:dyDescent="0.25">
      <c r="A246" s="3" t="s">
        <v>442</v>
      </c>
      <c r="B246" s="55" t="s">
        <v>604</v>
      </c>
      <c r="C246" s="22" t="s">
        <v>536</v>
      </c>
      <c r="D246" s="22" t="s">
        <v>549</v>
      </c>
      <c r="E246" s="32">
        <v>3</v>
      </c>
    </row>
    <row r="247" spans="1:6" x14ac:dyDescent="0.25">
      <c r="A247" s="3" t="s">
        <v>443</v>
      </c>
      <c r="B247" s="55" t="s">
        <v>604</v>
      </c>
      <c r="C247" s="22" t="s">
        <v>536</v>
      </c>
      <c r="D247" s="22" t="s">
        <v>569</v>
      </c>
      <c r="E247" s="32">
        <v>1</v>
      </c>
    </row>
    <row r="248" spans="1:6" x14ac:dyDescent="0.25">
      <c r="A248" s="3" t="s">
        <v>444</v>
      </c>
      <c r="B248" s="55" t="s">
        <v>597</v>
      </c>
      <c r="C248" s="22" t="s">
        <v>535</v>
      </c>
      <c r="D248" s="22" t="s">
        <v>572</v>
      </c>
      <c r="E248" s="32">
        <v>2</v>
      </c>
    </row>
    <row r="249" spans="1:6" x14ac:dyDescent="0.25">
      <c r="A249" s="3" t="s">
        <v>445</v>
      </c>
      <c r="B249" s="55" t="s">
        <v>605</v>
      </c>
      <c r="C249" s="22" t="s">
        <v>536</v>
      </c>
      <c r="D249" s="22" t="s">
        <v>550</v>
      </c>
      <c r="E249" s="32">
        <v>1</v>
      </c>
    </row>
    <row r="250" spans="1:6" x14ac:dyDescent="0.25">
      <c r="A250" s="3" t="s">
        <v>446</v>
      </c>
      <c r="B250" s="55" t="s">
        <v>604</v>
      </c>
      <c r="C250" s="22" t="s">
        <v>536</v>
      </c>
      <c r="D250" s="22" t="s">
        <v>554</v>
      </c>
      <c r="E250" s="32">
        <v>2</v>
      </c>
    </row>
    <row r="251" spans="1:6" x14ac:dyDescent="0.25">
      <c r="A251" s="3" t="s">
        <v>447</v>
      </c>
      <c r="B251" s="55" t="s">
        <v>604</v>
      </c>
      <c r="C251" s="22" t="s">
        <v>536</v>
      </c>
      <c r="D251" s="22" t="s">
        <v>566</v>
      </c>
      <c r="E251" s="32">
        <v>3</v>
      </c>
    </row>
    <row r="252" spans="1:6" x14ac:dyDescent="0.25">
      <c r="A252" s="3" t="s">
        <v>448</v>
      </c>
      <c r="B252" s="55" t="s">
        <v>604</v>
      </c>
      <c r="C252" s="22" t="s">
        <v>536</v>
      </c>
      <c r="D252" s="22" t="s">
        <v>554</v>
      </c>
      <c r="E252" s="32">
        <v>1</v>
      </c>
    </row>
    <row r="253" spans="1:6" x14ac:dyDescent="0.25">
      <c r="A253" s="3" t="s">
        <v>449</v>
      </c>
      <c r="B253" s="55" t="s">
        <v>597</v>
      </c>
      <c r="C253" s="22" t="s">
        <v>532</v>
      </c>
      <c r="D253" s="22" t="s">
        <v>532</v>
      </c>
      <c r="E253" s="32">
        <v>1</v>
      </c>
    </row>
    <row r="254" spans="1:6" x14ac:dyDescent="0.25">
      <c r="A254" s="8" t="s">
        <v>491</v>
      </c>
      <c r="B254" s="55" t="s">
        <v>597</v>
      </c>
      <c r="C254" s="22" t="s">
        <v>532</v>
      </c>
      <c r="D254" s="22" t="s">
        <v>532</v>
      </c>
      <c r="E254" s="32">
        <v>1</v>
      </c>
      <c r="F254" s="48" t="s">
        <v>608</v>
      </c>
    </row>
    <row r="255" spans="1:6" x14ac:dyDescent="0.25">
      <c r="C255" s="3"/>
      <c r="D255" s="3"/>
    </row>
    <row r="257" spans="1:2" x14ac:dyDescent="0.25">
      <c r="A257" s="22" t="s">
        <v>516</v>
      </c>
      <c r="B257" s="55"/>
    </row>
  </sheetData>
  <autoFilter ref="A3:D255">
    <sortState ref="A5:D255">
      <sortCondition ref="A3:A255"/>
    </sortState>
  </autoFilter>
  <mergeCells count="7">
    <mergeCell ref="F2:F3"/>
    <mergeCell ref="A1:F1"/>
    <mergeCell ref="E2:E3"/>
    <mergeCell ref="A2:A3"/>
    <mergeCell ref="B2:B3"/>
    <mergeCell ref="C2:C3"/>
    <mergeCell ref="D2:D3"/>
  </mergeCells>
  <hyperlinks>
    <hyperlink ref="A257" r:id="rId1"/>
    <hyperlink ref="D33" r:id="rId2" location="SupportLevels"/>
    <hyperlink ref="C33" r:id="rId3" location="NodeSet"/>
    <hyperlink ref="D37" r:id="rId4" location="SupportLevels"/>
    <hyperlink ref="C37" r:id="rId5" location="NodeSet"/>
    <hyperlink ref="C36" r:id="rId6" location="NodeSet"/>
    <hyperlink ref="C5" r:id="rId7" location="NodeSet"/>
    <hyperlink ref="C9" r:id="rId8" location="NodeSet"/>
    <hyperlink ref="C19" r:id="rId9" location="NodeSet"/>
    <hyperlink ref="C43" r:id="rId10" location="NodeSet"/>
    <hyperlink ref="C49" r:id="rId11" location="NodeSet"/>
    <hyperlink ref="C53" r:id="rId12" location="NodeSet"/>
    <hyperlink ref="C55" r:id="rId13" location="NodeSet"/>
    <hyperlink ref="C57" r:id="rId14" location="NodeSet"/>
    <hyperlink ref="C90" r:id="rId15" location="NodeSet"/>
    <hyperlink ref="C98" r:id="rId16" location="NodeSet"/>
    <hyperlink ref="C101" r:id="rId17" location="NodeSet"/>
    <hyperlink ref="C102" r:id="rId18" location="NodeSet"/>
    <hyperlink ref="C105:C107" r:id="rId19" location="NodeSet" display="Interchange"/>
    <hyperlink ref="C120" r:id="rId20" location="NodeSet"/>
    <hyperlink ref="C124" r:id="rId21" location="NodeSet"/>
    <hyperlink ref="C128" r:id="rId22"/>
    <hyperlink ref="D128" r:id="rId23" location="SupportLevels"/>
    <hyperlink ref="C129" r:id="rId24"/>
    <hyperlink ref="C130" r:id="rId25"/>
    <hyperlink ref="C131" r:id="rId26"/>
    <hyperlink ref="C132" r:id="rId27"/>
    <hyperlink ref="C133" r:id="rId28"/>
    <hyperlink ref="D129" r:id="rId29" location="SupportLevels"/>
    <hyperlink ref="D130" r:id="rId30" location="SupportLevels"/>
    <hyperlink ref="D131" r:id="rId31" location="SupportLevels"/>
    <hyperlink ref="D132" r:id="rId32" location="SupportLevels"/>
    <hyperlink ref="D133" r:id="rId33" location="SupportLevels"/>
    <hyperlink ref="C253" r:id="rId34"/>
    <hyperlink ref="D253" r:id="rId35" location="SupportLevels"/>
    <hyperlink ref="C254" r:id="rId36"/>
    <hyperlink ref="D254" r:id="rId37" location="SupportLevels"/>
    <hyperlink ref="C38" r:id="rId38"/>
    <hyperlink ref="D38" r:id="rId39" location="SupportLevels"/>
    <hyperlink ref="C127" r:id="rId40"/>
    <hyperlink ref="D127" r:id="rId41" location="SupportLevels"/>
    <hyperlink ref="C243" r:id="rId42"/>
    <hyperlink ref="D243" r:id="rId43" location="SupportLevels"/>
    <hyperlink ref="C190" r:id="rId44"/>
    <hyperlink ref="D190" r:id="rId45" location="SupportLevels"/>
    <hyperlink ref="A180" r:id="rId46" location="Link166" display="../../../www.web3d.org/specifications/X3dSchemaDocumentation3.3/x3d-3.3_ProtoBody.html - Link166"/>
    <hyperlink ref="A181" r:id="rId47" location="Link167" display="../../../www.web3d.org/specifications/X3dSchemaDocumentation3.3/x3d-3.3_ProtoDeclare.html - Link167"/>
    <hyperlink ref="A182" r:id="rId48" location="Link168" display="../../../www.web3d.org/specifications/X3dSchemaDocumentation3.3/x3d-3.3_ProtoInstance.html - Link168"/>
    <hyperlink ref="A183" r:id="rId49" location="Link169" display="../../../www.web3d.org/specifications/X3dSchemaDocumentation3.3/x3d-3.3_ProtoInterface.html - Link169"/>
    <hyperlink ref="C180" r:id="rId50" location="Link168" display="../../../www.web3d.org/specifications/X3dSchemaDocumentation3.3/x3d-3.3_ProtoInstance.html - Link168"/>
    <hyperlink ref="C181" r:id="rId51" location="Link168" display="../../../www.web3d.org/specifications/X3dSchemaDocumentation3.3/x3d-3.3_ProtoInstance.html - Link168"/>
    <hyperlink ref="C182" r:id="rId52" location="Link168" display="../../../www.web3d.org/specifications/X3dSchemaDocumentation3.3/x3d-3.3_ProtoInstance.html - Link168"/>
    <hyperlink ref="C183" r:id="rId53" location="Link168" display="../../../www.web3d.org/specifications/X3dSchemaDocumentation3.3/x3d-3.3_ProtoInstance.html - Link168"/>
    <hyperlink ref="D180" r:id="rId54" location="Link169" display="../../../www.web3d.org/specifications/X3dSchemaDocumentation3.3/x3d-3.3_ProtoInterface.html - Link169"/>
    <hyperlink ref="D181" r:id="rId55" location="Link169" display="../../../www.web3d.org/specifications/X3dSchemaDocumentation3.3/x3d-3.3_ProtoInterface.html - Link169"/>
    <hyperlink ref="D182" r:id="rId56" location="Link169" display="../../../www.web3d.org/specifications/X3dSchemaDocumentation3.3/x3d-3.3_ProtoInterface.html - Link169"/>
    <hyperlink ref="D183" r:id="rId57" location="Link169" display="../../../www.web3d.org/specifications/X3dSchemaDocumentation3.3/x3d-3.3_ProtoInterface.html - Link169"/>
    <hyperlink ref="C137:C139" r:id="rId58" location="NodeSet" display="Interchange"/>
    <hyperlink ref="C139" r:id="rId59" location="NodeSet"/>
    <hyperlink ref="C141:C142" r:id="rId60" location="NodeSet" display="Interchange"/>
    <hyperlink ref="C156" r:id="rId61" location="NodeSet"/>
    <hyperlink ref="C161" r:id="rId62" location="NodeSet"/>
    <hyperlink ref="C167" r:id="rId63" location="NodeSet"/>
    <hyperlink ref="C175" r:id="rId64" location="NodeSet"/>
    <hyperlink ref="C193" r:id="rId65" location="NodeSet"/>
    <hyperlink ref="C202" r:id="rId66" location="NodeSet"/>
    <hyperlink ref="C208" r:id="rId67" location="NodeSet"/>
    <hyperlink ref="C223" r:id="rId68" location="NodeSet"/>
    <hyperlink ref="C226" r:id="rId69" location="NodeSet"/>
    <hyperlink ref="C228" r:id="rId70" location="NodeSet"/>
    <hyperlink ref="C231" r:id="rId71" location="NodeSet"/>
    <hyperlink ref="C4" r:id="rId72" location="NodeSet"/>
    <hyperlink ref="C14:C17" r:id="rId73" location="NodeSet" display="Interactive"/>
    <hyperlink ref="C56" r:id="rId74" location="NodeSet"/>
    <hyperlink ref="C64" r:id="rId75" location="NodeSet"/>
    <hyperlink ref="C107" r:id="rId76" location="NodeSet"/>
    <hyperlink ref="C108" r:id="rId77" location="NodeSet"/>
    <hyperlink ref="C109" r:id="rId78" location="NodeSet"/>
    <hyperlink ref="C112" r:id="rId79" location="NodeSet"/>
    <hyperlink ref="C163" r:id="rId80" location="NodeSet"/>
    <hyperlink ref="C165" r:id="rId81" location="NodeSet"/>
    <hyperlink ref="C184" r:id="rId82" location="NodeSet"/>
    <hyperlink ref="C209" r:id="rId83" location="NodeSet"/>
    <hyperlink ref="C213" r:id="rId84" location="NodeSet"/>
    <hyperlink ref="C216" r:id="rId85" location="NodeSet"/>
    <hyperlink ref="C218" r:id="rId86" location="NodeSet"/>
    <hyperlink ref="C232" r:id="rId87" location="NodeSet"/>
    <hyperlink ref="C234" r:id="rId88" location="NodeSet"/>
    <hyperlink ref="C8" r:id="rId89" location="t-NodesForConforming"/>
    <hyperlink ref="C11" r:id="rId90" location="t-NodesForConforming"/>
    <hyperlink ref="C29" r:id="rId91" location="t-NodesForConforming"/>
    <hyperlink ref="C69" r:id="rId92" location="t-NodesForConforming"/>
    <hyperlink ref="C74" r:id="rId93" location="t-NodesForConforming"/>
    <hyperlink ref="C76" r:id="rId94" location="t-NodesForConforming"/>
    <hyperlink ref="C119" r:id="rId95" location="t-NodesForConforming"/>
    <hyperlink ref="C121" r:id="rId96" location="t-NodesForConforming"/>
    <hyperlink ref="C123" r:id="rId97" location="t-NodesForConforming"/>
    <hyperlink ref="C168" r:id="rId98" location="t-NodesForConforming"/>
    <hyperlink ref="C170" r:id="rId99" location="t-NodesForConforming"/>
    <hyperlink ref="C187" r:id="rId100" location="t-NodesForConforming"/>
    <hyperlink ref="C197" r:id="rId101" location="t-NodesForConforming"/>
    <hyperlink ref="C207" r:id="rId102" location="t-NodesForConforming"/>
    <hyperlink ref="C221" r:id="rId103" location="t-NodesForConforming"/>
    <hyperlink ref="C248" r:id="rId104" location="t-NodesForConforming"/>
    <hyperlink ref="C6" r:id="rId105" location="NodeSet"/>
    <hyperlink ref="C7" r:id="rId106" location="NodeSet"/>
    <hyperlink ref="C10" r:id="rId107" location="NodeSet"/>
    <hyperlink ref="C12" r:id="rId108" location="NodeSet"/>
    <hyperlink ref="C18:C19" r:id="rId109" location="NodeSet" display="Full"/>
    <hyperlink ref="C21:C24" r:id="rId110" location="NodeSet" display="Full"/>
    <hyperlink ref="C24" r:id="rId111" location="NodeSet"/>
    <hyperlink ref="C25" r:id="rId112" location="NodeSet"/>
    <hyperlink ref="C27:C29" r:id="rId113" location="NodeSet" display="Full"/>
    <hyperlink ref="C31:C33" r:id="rId114" location="NodeSet" display="Full"/>
    <hyperlink ref="C35:C36" r:id="rId115" location="NodeSet" display="Full"/>
    <hyperlink ref="C40:C43" r:id="rId116" location="NodeSet" display="Full"/>
    <hyperlink ref="C110" r:id="rId117" location="t-NodesForConforming"/>
    <hyperlink ref="C45" r:id="rId118" location="t-NodesForConforming"/>
    <hyperlink ref="C71" r:id="rId119"/>
    <hyperlink ref="C70" r:id="rId120"/>
    <hyperlink ref="C100" r:id="rId121" location="NodeSet"/>
    <hyperlink ref="C67" r:id="rId122" location="NodeSet"/>
    <hyperlink ref="C68" r:id="rId123"/>
    <hyperlink ref="C135" r:id="rId124" location="t-NodesForConforming"/>
    <hyperlink ref="D90" r:id="rId125" location="SupportLevels"/>
    <hyperlink ref="C235" r:id="rId126" location="NodeSet"/>
    <hyperlink ref="D235" r:id="rId127" location="SupportLevels"/>
    <hyperlink ref="D218" r:id="rId128" location="SupportLevels"/>
    <hyperlink ref="D215" r:id="rId129" location="SupportLevels"/>
    <hyperlink ref="D70" r:id="rId130" location="SupportLevels"/>
    <hyperlink ref="D71" r:id="rId131" location="SupportLevels"/>
    <hyperlink ref="C96" r:id="rId132"/>
    <hyperlink ref="D96" r:id="rId133" location="SupportLevels"/>
    <hyperlink ref="D79" r:id="rId134"/>
    <hyperlink ref="D81:D90" r:id="rId135" display="Geospatial"/>
    <hyperlink ref="D4" r:id="rId136"/>
    <hyperlink ref="D107" r:id="rId137"/>
    <hyperlink ref="D121" r:id="rId138"/>
    <hyperlink ref="D100" r:id="rId139"/>
    <hyperlink ref="D67" r:id="rId140"/>
    <hyperlink ref="D5" r:id="rId141"/>
    <hyperlink ref="D72" r:id="rId142"/>
    <hyperlink ref="D119" r:id="rId143"/>
    <hyperlink ref="D124" r:id="rId144"/>
    <hyperlink ref="D202" r:id="rId145"/>
    <hyperlink ref="D242" r:id="rId146"/>
    <hyperlink ref="F124" r:id="rId147" location="t-supportlevels"/>
    <hyperlink ref="D6" r:id="rId148"/>
    <hyperlink ref="D7" r:id="rId149"/>
    <hyperlink ref="D25" r:id="rId150"/>
    <hyperlink ref="D60" r:id="rId151"/>
    <hyperlink ref="D168" r:id="rId152"/>
    <hyperlink ref="D170" r:id="rId153"/>
    <hyperlink ref="D187" r:id="rId154"/>
    <hyperlink ref="D8" r:id="rId155"/>
    <hyperlink ref="D207" r:id="rId156"/>
    <hyperlink ref="D9" r:id="rId157"/>
    <hyperlink ref="D74" r:id="rId158"/>
    <hyperlink ref="D222" r:id="rId159"/>
    <hyperlink ref="D122" r:id="rId160"/>
    <hyperlink ref="D75" r:id="rId161"/>
    <hyperlink ref="D10" r:id="rId162"/>
    <hyperlink ref="D31" r:id="rId163"/>
    <hyperlink ref="D28" r:id="rId164"/>
    <hyperlink ref="D30" r:id="rId165"/>
    <hyperlink ref="D32" r:id="rId166"/>
    <hyperlink ref="D46" r:id="rId167"/>
    <hyperlink ref="D61" r:id="rId168"/>
    <hyperlink ref="D134" r:id="rId169"/>
    <hyperlink ref="D188" r:id="rId170"/>
    <hyperlink ref="D189" r:id="rId171"/>
    <hyperlink ref="D205" r:id="rId172"/>
    <hyperlink ref="D206" r:id="rId173"/>
    <hyperlink ref="D244" r:id="rId174"/>
    <hyperlink ref="D11" r:id="rId175"/>
    <hyperlink ref="D29" r:id="rId176"/>
    <hyperlink ref="D123" r:id="rId177"/>
    <hyperlink ref="D157" r:id="rId178"/>
    <hyperlink ref="D246" r:id="rId179"/>
    <hyperlink ref="D12" r:id="rId180"/>
    <hyperlink ref="D24" r:id="rId181"/>
    <hyperlink ref="D42" r:id="rId182"/>
    <hyperlink ref="D199" r:id="rId183"/>
    <hyperlink ref="D17" r:id="rId184"/>
    <hyperlink ref="D63" r:id="rId185"/>
    <hyperlink ref="D111" r:id="rId186"/>
    <hyperlink ref="D153" r:id="rId187"/>
    <hyperlink ref="D179" r:id="rId188"/>
    <hyperlink ref="D198" r:id="rId189"/>
    <hyperlink ref="D204" r:id="rId190"/>
    <hyperlink ref="D233" r:id="rId191"/>
    <hyperlink ref="D13" r:id="rId192"/>
    <hyperlink ref="D14" r:id="rId193"/>
    <hyperlink ref="D15" r:id="rId194"/>
    <hyperlink ref="D16" r:id="rId195"/>
    <hyperlink ref="D108" r:id="rId196"/>
    <hyperlink ref="D109" r:id="rId197"/>
    <hyperlink ref="D232" r:id="rId198"/>
    <hyperlink ref="D18" r:id="rId199"/>
    <hyperlink ref="D217" r:id="rId200"/>
    <hyperlink ref="D250" r:id="rId201"/>
    <hyperlink ref="D159" r:id="rId202"/>
    <hyperlink ref="D252" r:id="rId203"/>
    <hyperlink ref="D169" r:id="rId204"/>
    <hyperlink ref="D164" r:id="rId205"/>
    <hyperlink ref="D66" r:id="rId206"/>
    <hyperlink ref="D44" r:id="rId207"/>
    <hyperlink ref="D19" r:id="rId208"/>
    <hyperlink ref="D43" r:id="rId209"/>
    <hyperlink ref="D55" r:id="rId210"/>
    <hyperlink ref="D208" r:id="rId211"/>
    <hyperlink ref="D101" r:id="rId212"/>
    <hyperlink ref="D64" r:id="rId213"/>
    <hyperlink ref="D69" r:id="rId214"/>
    <hyperlink ref="D21" r:id="rId215"/>
    <hyperlink ref="D22" r:id="rId216"/>
    <hyperlink ref="D103" r:id="rId217"/>
    <hyperlink ref="D185" r:id="rId218"/>
    <hyperlink ref="D34" r:id="rId219"/>
    <hyperlink ref="D35" r:id="rId220"/>
    <hyperlink ref="D50" r:id="rId221"/>
    <hyperlink ref="D51" r:id="rId222"/>
    <hyperlink ref="D154" r:id="rId223"/>
    <hyperlink ref="D155" r:id="rId224"/>
    <hyperlink ref="D171" r:id="rId225"/>
    <hyperlink ref="D172" r:id="rId226"/>
    <hyperlink ref="D173" r:id="rId227"/>
    <hyperlink ref="D174" r:id="rId228"/>
    <hyperlink ref="D191" r:id="rId229"/>
    <hyperlink ref="D192" r:id="rId230"/>
    <hyperlink ref="D219" r:id="rId231"/>
    <hyperlink ref="D220" r:id="rId232"/>
    <hyperlink ref="D26" r:id="rId233"/>
    <hyperlink ref="D49" r:id="rId234"/>
    <hyperlink ref="D102" r:id="rId235"/>
    <hyperlink ref="D120" r:id="rId236"/>
    <hyperlink ref="D167" r:id="rId237"/>
    <hyperlink ref="D140" r:id="rId238"/>
    <hyperlink ref="D105:D107" r:id="rId239" display="Rendering"/>
    <hyperlink ref="D240" r:id="rId240"/>
    <hyperlink ref="D36" r:id="rId241"/>
    <hyperlink ref="D141" r:id="rId242"/>
    <hyperlink ref="D53" r:id="rId243"/>
    <hyperlink ref="D54" r:id="rId244"/>
    <hyperlink ref="D156" r:id="rId245"/>
    <hyperlink ref="D175" r:id="rId246"/>
    <hyperlink ref="D193" r:id="rId247"/>
    <hyperlink ref="D176" r:id="rId248"/>
    <hyperlink ref="D62" r:id="rId249"/>
    <hyperlink ref="D210" r:id="rId250"/>
    <hyperlink ref="D211" r:id="rId251"/>
    <hyperlink ref="D212" r:id="rId252"/>
    <hyperlink ref="D214" r:id="rId253"/>
    <hyperlink ref="D203" r:id="rId254"/>
    <hyperlink ref="D186" r:id="rId255"/>
    <hyperlink ref="D65" r:id="rId256"/>
    <hyperlink ref="D58" r:id="rId257"/>
    <hyperlink ref="D59" r:id="rId258"/>
    <hyperlink ref="D57" r:id="rId259"/>
    <hyperlink ref="D165" r:id="rId260"/>
    <hyperlink ref="D213" r:id="rId261"/>
    <hyperlink ref="D118" r:id="rId262"/>
    <hyperlink ref="D160" r:id="rId263"/>
    <hyperlink ref="D166" r:id="rId264"/>
    <hyperlink ref="D177" r:id="rId265"/>
    <hyperlink ref="D251" r:id="rId266"/>
    <hyperlink ref="D97" r:id="rId267"/>
    <hyperlink ref="D78" r:id="rId268"/>
    <hyperlink ref="D113" r:id="rId269" location="SupportLevels"/>
    <hyperlink ref="D114" r:id="rId270" location="SupportLevels"/>
    <hyperlink ref="D247" r:id="rId271" location="SupportLevels"/>
    <hyperlink ref="D115" r:id="rId272"/>
    <hyperlink ref="D116" r:id="rId273"/>
    <hyperlink ref="D117" r:id="rId274"/>
    <hyperlink ref="D196:D197" r:id="rId275" display="Layout"/>
    <hyperlink ref="D229" r:id="rId276"/>
    <hyperlink ref="D230" r:id="rId277"/>
    <hyperlink ref="D224" r:id="rId278"/>
    <hyperlink ref="D225" r:id="rId279"/>
    <hyperlink ref="D162" r:id="rId280"/>
    <hyperlink ref="D41" r:id="rId281"/>
    <hyperlink ref="D99" r:id="rId282"/>
    <hyperlink ref="D91" r:id="rId283"/>
    <hyperlink ref="D93:D96" r:id="rId284" display="H-Anim"/>
    <hyperlink ref="D76" r:id="rId285"/>
    <hyperlink ref="D221" r:id="rId286"/>
    <hyperlink ref="D236" r:id="rId287"/>
    <hyperlink ref="D248" r:id="rId288"/>
    <hyperlink ref="D184" r:id="rId289"/>
    <hyperlink ref="D142" r:id="rId290"/>
    <hyperlink ref="D144:D153" r:id="rId291" display="NURBS"/>
    <hyperlink ref="D52" r:id="rId292"/>
    <hyperlink ref="D48" r:id="rId293"/>
    <hyperlink ref="D47" r:id="rId294"/>
    <hyperlink ref="D40" r:id="rId295"/>
    <hyperlink ref="D73" r:id="rId296"/>
    <hyperlink ref="D178" r:id="rId297"/>
    <hyperlink ref="D125" r:id="rId298"/>
    <hyperlink ref="D126" r:id="rId299"/>
    <hyperlink ref="D158" r:id="rId300"/>
    <hyperlink ref="D200" r:id="rId301"/>
    <hyperlink ref="D201" r:id="rId302"/>
    <hyperlink ref="D197" r:id="rId303"/>
    <hyperlink ref="D110" r:id="rId304" location="Link169" display="../../../www.web3d.org/specifications/X3dSchemaDocumentation3.3/x3d-3.3_ProtoInterface.html - Link169"/>
    <hyperlink ref="D68" r:id="rId305" location="Link169" display="../../../www.web3d.org/specifications/X3dSchemaDocumentation3.3/x3d-3.3_ProtoInterface.html - Link169"/>
    <hyperlink ref="D45" r:id="rId306" location="Link169" display="../../../www.web3d.org/specifications/X3dSchemaDocumentation3.3/x3d-3.3_ProtoInterface.html - Link169"/>
    <hyperlink ref="D56" r:id="rId307"/>
    <hyperlink ref="D163" r:id="rId308"/>
    <hyperlink ref="D209" r:id="rId309"/>
    <hyperlink ref="D234" r:id="rId310"/>
    <hyperlink ref="D231" r:id="rId311"/>
    <hyperlink ref="D216" r:id="rId312"/>
    <hyperlink ref="D112" r:id="rId313"/>
    <hyperlink ref="D98" r:id="rId314"/>
    <hyperlink ref="D161" r:id="rId315"/>
    <hyperlink ref="D223" r:id="rId316"/>
    <hyperlink ref="D228" r:id="rId317"/>
    <hyperlink ref="D227" r:id="rId318"/>
    <hyperlink ref="D226" r:id="rId319"/>
    <hyperlink ref="D237" r:id="rId320"/>
    <hyperlink ref="D136" r:id="rId321"/>
    <hyperlink ref="D137" r:id="rId322"/>
    <hyperlink ref="D138" r:id="rId323"/>
    <hyperlink ref="D135" r:id="rId324"/>
    <hyperlink ref="D245" r:id="rId325"/>
    <hyperlink ref="D139" r:id="rId326"/>
    <hyperlink ref="D249" r:id="rId327"/>
    <hyperlink ref="D77" r:id="rId328"/>
    <hyperlink ref="D27" r:id="rId329"/>
    <hyperlink ref="B4" r:id="rId330" location="Anchor"/>
    <hyperlink ref="B5" r:id="rId331" location="Appearance"/>
    <hyperlink ref="B6" r:id="rId332" location="Arc2D"/>
    <hyperlink ref="B7" r:id="rId333" location="ArcClose2D"/>
    <hyperlink ref="B8" r:id="rId334" location="AudioClip"/>
    <hyperlink ref="B9" r:id="rId335" location="Background"/>
    <hyperlink ref="B11" r:id="rId336" location="Billboard"/>
    <hyperlink ref="B14:B17" r:id="rId337" location="Background" display="3.0"/>
    <hyperlink ref="B19" r:id="rId338" location="Box"/>
    <hyperlink ref="B25" r:id="rId339" location="Circle2D"/>
    <hyperlink ref="B124:B125" r:id="rId340" location="Background" display="3.0"/>
    <hyperlink ref="B184" r:id="rId341" location="ProximitySensor"/>
    <hyperlink ref="D20" r:id="rId342"/>
    <hyperlink ref="B20" r:id="rId343" location="CADAssembly"/>
    <hyperlink ref="B13" r:id="rId344" location="BooleanFilter"/>
    <hyperlink ref="B14" r:id="rId345" location="BooleanSequencer"/>
    <hyperlink ref="B15" r:id="rId346" location="BooleanToggle"/>
    <hyperlink ref="B16" r:id="rId347" location="BooleanTrigger"/>
    <hyperlink ref="B22:B24" r:id="rId348" location="Background" display="3.1"/>
    <hyperlink ref="B21" r:id="rId349" location="CADFace"/>
    <hyperlink ref="B22" r:id="rId350" location="CADLayer"/>
    <hyperlink ref="B29" r:id="rId351" location="Collision"/>
    <hyperlink ref="B33" r:id="rId352" location="Color"/>
    <hyperlink ref="B36" r:id="rId353" location="ColorInterpolator"/>
    <hyperlink ref="B37" r:id="rId354" location="ColorRGBA"/>
    <hyperlink ref="B43" r:id="rId355" location="Cone"/>
    <hyperlink ref="B47" r:id="rId356" location="Contour2D"/>
    <hyperlink ref="B49" r:id="rId357" location="Coordinate"/>
    <hyperlink ref="B48" r:id="rId358" location="ContourPolyline2D"/>
    <hyperlink ref="B52" r:id="rId359" location="CoordinateDouble"/>
    <hyperlink ref="B53" r:id="rId360" location="CoordinateInterpolator"/>
    <hyperlink ref="B54" r:id="rId361" location="CoordinateInterpolator2D"/>
    <hyperlink ref="B55" r:id="rId362" location="Cylinder"/>
    <hyperlink ref="B56" r:id="rId363" location="CylinderSensor"/>
    <hyperlink ref="B57" r:id="rId364" location="DirectionalLight"/>
    <hyperlink ref="B64" r:id="rId365" location="ElevationGrid"/>
    <hyperlink ref="B65" r:id="rId366" location="EspduTransform"/>
    <hyperlink ref="B68" r:id="rId367" location="ExternProtoDeclare"/>
    <hyperlink ref="B69" r:id="rId368" location="Extrusion"/>
    <hyperlink ref="B70" r:id="rId369" location="field"/>
    <hyperlink ref="B71" r:id="rId370" location="fieldValue"/>
    <hyperlink ref="B72" r:id="rId371" location="FillProperties"/>
    <hyperlink ref="B74" r:id="rId372" location="Fog"/>
    <hyperlink ref="B76" r:id="rId373" location="FontStyle"/>
    <hyperlink ref="B79" r:id="rId374" location="GeoCoordinate"/>
    <hyperlink ref="B80" r:id="rId375" location="GeoElevationGrid"/>
    <hyperlink ref="B81" r:id="rId376" location="GeoLocation"/>
    <hyperlink ref="B82" r:id="rId377" location="GeoLOD"/>
    <hyperlink ref="B83" r:id="rId378" location="GeoMetadata"/>
    <hyperlink ref="B84" r:id="rId379" location="GeoOrigin"/>
    <hyperlink ref="B85" r:id="rId380" location="GeoPositionInterpolator"/>
    <hyperlink ref="B87" r:id="rId381" location="GeoTouchSensor"/>
    <hyperlink ref="B96" r:id="rId382" location="head"/>
    <hyperlink ref="B95" r:id="rId383" location="HAnimSite"/>
    <hyperlink ref="B94" r:id="rId384" location="HAnimSegment"/>
    <hyperlink ref="B93" r:id="rId385" location="HAnimJoint"/>
    <hyperlink ref="B92" r:id="rId386" location="HAnimHumanoid"/>
    <hyperlink ref="B91" r:id="rId387" location="HAnimDisplacer"/>
    <hyperlink ref="B90" r:id="rId388" location="Group"/>
    <hyperlink ref="B98" r:id="rId389" location="ImageTexture"/>
    <hyperlink ref="B101" r:id="rId390" location="IndexedFaceSet"/>
    <hyperlink ref="B102" r:id="rId391" location="IndexedLineSet"/>
    <hyperlink ref="B104" r:id="rId392" location="IndexedTriangleFanSet"/>
    <hyperlink ref="B105" r:id="rId393" location="IndexedTriangleSet"/>
    <hyperlink ref="B106" r:id="rId394" location="IndexedTriangleStripSet"/>
    <hyperlink ref="B107" r:id="rId395" location="Inline"/>
    <hyperlink ref="B108" r:id="rId396" location="IntegerSequencer"/>
    <hyperlink ref="B109" r:id="rId397" location="IntegerTrigger"/>
    <hyperlink ref="B110" r:id="rId398" location="IS"/>
    <hyperlink ref="B112" r:id="rId399" location="KeySensor"/>
    <hyperlink ref="B119" r:id="rId400" location="LineProperties"/>
    <hyperlink ref="B120" r:id="rId401" location="LineSet"/>
    <hyperlink ref="B121" r:id="rId402" location="LoadSensor"/>
    <hyperlink ref="B129" r:id="rId403" location="MetadataDouble"/>
    <hyperlink ref="B130" r:id="rId404" location="MetadataFloat"/>
    <hyperlink ref="B131" r:id="rId405" location="MetadataInteger"/>
    <hyperlink ref="B132" r:id="rId406" location="MetadataSet"/>
    <hyperlink ref="B133" r:id="rId407" location="MetadataString"/>
    <hyperlink ref="B135" r:id="rId408" location="MovieTexture"/>
    <hyperlink ref="B136" r:id="rId409" location="MultiTexture"/>
    <hyperlink ref="B137" r:id="rId410" location="MultiTextureCoordinate"/>
    <hyperlink ref="B138" r:id="rId411" location="MultiTextureTransform"/>
    <hyperlink ref="B139" r:id="rId412" location="NavigationInfo"/>
    <hyperlink ref="B140" r:id="rId413" location="Normal"/>
    <hyperlink ref="B141" r:id="rId414" location="NormalInterpolator"/>
    <hyperlink ref="B142" r:id="rId415" location="NurbsCurve"/>
    <hyperlink ref="B143" r:id="rId416" location="NurbsCurve2D"/>
    <hyperlink ref="B144" r:id="rId417" location="NurbsOrientationInterpolator"/>
    <hyperlink ref="B145" r:id="rId418" location="NurbsPatchSurface"/>
    <hyperlink ref="B146" r:id="rId419" location="NurbsPositionInterpolator"/>
    <hyperlink ref="B147" r:id="rId420" location="NurbsSet"/>
    <hyperlink ref="B148" r:id="rId421" location="NurbsSurfaceInterpolator"/>
    <hyperlink ref="B149" r:id="rId422" location="NurbsSweptSurface"/>
    <hyperlink ref="B150" r:id="rId423" location="NurbsSwungSurface"/>
    <hyperlink ref="B151" r:id="rId424" location="NurbsTextureCoordinate"/>
    <hyperlink ref="B152" r:id="rId425" location="NurbsTrimmedSurface"/>
    <hyperlink ref="B156" r:id="rId426" location="OrientationInterpolator"/>
    <hyperlink ref="B161" r:id="rId427" location="PixelTexture"/>
    <hyperlink ref="B163" r:id="rId428" location="PlaneSensor"/>
    <hyperlink ref="B165" r:id="rId429" location="PointLight"/>
    <hyperlink ref="B167" r:id="rId430" location="PointSet"/>
    <hyperlink ref="B168" r:id="rId431" location="Polyline2D"/>
    <hyperlink ref="B170" r:id="rId432" location="Polypoint2D"/>
    <hyperlink ref="B175" r:id="rId433" location="PositionInterpolator"/>
    <hyperlink ref="B176" r:id="rId434" location="PositionInterpolator2D"/>
    <hyperlink ref="B187" r:id="rId435" location="Rectangle2D"/>
    <hyperlink ref="B193" r:id="rId436" location="ScalarInterpolator"/>
    <hyperlink ref="B197" r:id="rId437" location="Script"/>
    <hyperlink ref="B202" r:id="rId438" location="Shape"/>
    <hyperlink ref="B207" r:id="rId439" location="Sound"/>
    <hyperlink ref="B208" r:id="rId440" location="Sphere"/>
    <hyperlink ref="B209" r:id="rId441" location="SphereSensor"/>
    <hyperlink ref="B213" r:id="rId442" location="SpotLight"/>
    <hyperlink ref="B215" r:id="rId443" location="StaticGroup"/>
    <hyperlink ref="B216" r:id="rId444" location="StringSensor"/>
    <hyperlink ref="B218" r:id="rId445" location="Switch"/>
    <hyperlink ref="B221" r:id="rId446" location="Text"/>
    <hyperlink ref="B222" r:id="rId447" location="TextureBackground"/>
    <hyperlink ref="B223" r:id="rId448" location="TextureCoordinate"/>
    <hyperlink ref="B226" r:id="rId449" location="TextureCoordinateGenerator"/>
    <hyperlink ref="B228" r:id="rId450" location="TextureTransform"/>
    <hyperlink ref="B231" r:id="rId451" location="TimeSensor"/>
    <hyperlink ref="B232" r:id="rId452" location="TimeTrigger"/>
    <hyperlink ref="B234" r:id="rId453" location="TouchSensor"/>
    <hyperlink ref="B235" r:id="rId454" location="Transform"/>
    <hyperlink ref="B238" r:id="rId455" location="TriangleFanSet"/>
    <hyperlink ref="B239" r:id="rId456" location="TriangleSet"/>
    <hyperlink ref="B240" r:id="rId457" location="TriangleSet2D"/>
    <hyperlink ref="B241" r:id="rId458" location="TriangleStripSet"/>
    <hyperlink ref="B245" r:id="rId459" location="Viewpoint"/>
    <hyperlink ref="B248" r:id="rId460" location="VisibilitySensor"/>
    <hyperlink ref="B253" r:id="rId461" location="WorldInfo"/>
    <hyperlink ref="B254" r:id="rId462" location="X3D"/>
    <hyperlink ref="D39" r:id="rId463"/>
    <hyperlink ref="B23" r:id="rId464" location="CADPart"/>
    <hyperlink ref="D23" r:id="rId465"/>
    <hyperlink ref="B39" r:id="rId466" location="ComposedCubeMapTexture"/>
    <hyperlink ref="B40" r:id="rId467" location="ComposedShader"/>
    <hyperlink ref="B41" r:id="rId468" location="ComposedTexture3D"/>
    <hyperlink ref="B75" r:id="rId469" location="FogCoordinate"/>
    <hyperlink ref="B78" r:id="rId470" location="GeneratedCubeMapTexture"/>
    <hyperlink ref="B103" r:id="rId471" location="IndexedQuadSet"/>
    <hyperlink ref="B126:B127" r:id="rId472" display="3.1"/>
    <hyperlink ref="B158" r:id="rId473" location="PackagedShader"/>
    <hyperlink ref="B162" r:id="rId474" location="PixelTexture3D"/>
    <hyperlink ref="B178" r:id="rId475" location="ProgramShader"/>
    <hyperlink ref="B201:B202" r:id="rId476" display="3.1"/>
    <hyperlink ref="B225:B226" r:id="rId477" display="3.1"/>
    <hyperlink ref="B10" r:id="rId478" display="3.1"/>
    <hyperlink ref="B12" r:id="rId479" location="Box" display="3.0"/>
    <hyperlink ref="B18" r:id="rId480" location="BoundedPhysicsModel"/>
    <hyperlink ref="B17" r:id="rId481" location="BoundaryEnhancementVolumeStyle"/>
    <hyperlink ref="B24" r:id="rId482" location="CartoonVolumeStyle"/>
    <hyperlink ref="B26" r:id="rId483" location="ClipPlane"/>
    <hyperlink ref="B27" r:id="rId484" location="CollidableOffset"/>
    <hyperlink ref="B28" r:id="rId485" location="CollidableShape"/>
    <hyperlink ref="B30" r:id="rId486" location="CollisionCollection"/>
    <hyperlink ref="B31" r:id="rId487" location="CollisionSensor"/>
    <hyperlink ref="B32" r:id="rId488" location="CollisionSpace"/>
    <hyperlink ref="B35" r:id="rId489" location="ColorDamper"/>
    <hyperlink ref="B34" r:id="rId490" location="ColorChaser"/>
    <hyperlink ref="B38" r:id="rId491" location="component"/>
    <hyperlink ref="B42" r:id="rId492" location="ComposedVolumeStyle"/>
    <hyperlink ref="B44" r:id="rId493" location="ConeEmitter"/>
    <hyperlink ref="B46" r:id="rId494" location="Contact"/>
    <hyperlink ref="B51" r:id="rId495" location="CoordinateDamper"/>
    <hyperlink ref="B45" r:id="rId496" location="connect"/>
    <hyperlink ref="B50" r:id="rId497" location="CoordinateChaser"/>
    <hyperlink ref="B59:B60" r:id="rId498" display="3.1"/>
    <hyperlink ref="B60" r:id="rId499" location="Disk2D"/>
    <hyperlink ref="B61" r:id="rId500" location="DoubleAxisHingeJoint"/>
    <hyperlink ref="B62" r:id="rId501" location="EaseInEaseOut"/>
    <hyperlink ref="B66" r:id="rId502" location="ExplosionEmitter"/>
    <hyperlink ref="B77" r:id="rId503" location="ForcePhysicsModel"/>
    <hyperlink ref="B86" r:id="rId504" location="GeoProximitySensor"/>
    <hyperlink ref="B88" r:id="rId505" location="GeoTransform"/>
    <hyperlink ref="B113" r:id="rId506" location="Layer"/>
    <hyperlink ref="B114" r:id="rId507" location="LayerSet"/>
    <hyperlink ref="B115" r:id="rId508" location="Layout"/>
    <hyperlink ref="B116" r:id="rId509" location="LayoutGroup"/>
    <hyperlink ref="B117" r:id="rId510" location="LayoutLayer"/>
    <hyperlink ref="B118" r:id="rId511" location="LinePickSensor"/>
    <hyperlink ref="B127" r:id="rId512" location="meta"/>
    <hyperlink ref="B134" r:id="rId513" location="MotorJoint"/>
    <hyperlink ref="B154" r:id="rId514" location="OrientationChaser"/>
    <hyperlink ref="B155" r:id="rId515" location="OrientationDamper"/>
    <hyperlink ref="B157" r:id="rId516" location="OrthoViewpoint"/>
    <hyperlink ref="B159" r:id="rId517" location="ParticleSystem"/>
    <hyperlink ref="B160" r:id="rId518" location="PickableGroup"/>
    <hyperlink ref="B164" r:id="rId519" location="PointEmitter"/>
    <hyperlink ref="B166" r:id="rId520" location="PointPickSensor"/>
    <hyperlink ref="B169" r:id="rId521" location="PolylineEmitter"/>
    <hyperlink ref="B171" r:id="rId522" location="PositionChaser"/>
    <hyperlink ref="B172" r:id="rId523" location="PositionChaser2D"/>
    <hyperlink ref="B173" r:id="rId524" location="PositionDamper"/>
    <hyperlink ref="B174" r:id="rId525" location="PositionDamper2D"/>
    <hyperlink ref="B177" r:id="rId526" location="PrimitivePickSensor"/>
    <hyperlink ref="B188" r:id="rId527" location="RigidBody"/>
    <hyperlink ref="B189" r:id="rId528" location="RigidBodyCollection"/>
    <hyperlink ref="B186" r:id="rId529" location="ReceiverPdu"/>
    <hyperlink ref="B180" r:id="rId530" location="ProtoBody"/>
    <hyperlink ref="B181" r:id="rId531" location="ProtoDeclare"/>
    <hyperlink ref="B182" r:id="rId532" location="ProtoInstance"/>
    <hyperlink ref="B183" r:id="rId533" location="ProtoInterface"/>
    <hyperlink ref="B190" r:id="rId534" location="ROUTE"/>
    <hyperlink ref="B191" r:id="rId535" location="ScalarChaser"/>
    <hyperlink ref="B195" r:id="rId536" location="ScreenFontStyle"/>
    <hyperlink ref="B196" r:id="rId537" location="ScreenGroup"/>
    <hyperlink ref="B205" r:id="rId538" location="SingleAxisHingeJoint"/>
    <hyperlink ref="B206" r:id="rId539" location="SliderJoint"/>
    <hyperlink ref="B210" r:id="rId540" location="SplinePositionInterpolator"/>
    <hyperlink ref="B211" r:id="rId541" location="SplinePositionInterpolator2D"/>
    <hyperlink ref="B212" r:id="rId542" location="SplineScalarInterpolator"/>
    <hyperlink ref="B214" r:id="rId543" location="SquadOrientationInterpolator"/>
    <hyperlink ref="B217" r:id="rId544" location="SurfaceEmitter"/>
    <hyperlink ref="B220" r:id="rId545" location="TexCoordDamper2D"/>
    <hyperlink ref="B227" r:id="rId546" location="TextureProperties"/>
    <hyperlink ref="B236" r:id="rId547" location="TransformSensor"/>
    <hyperlink ref="B237" r:id="rId548" location="TransmitterPdu"/>
    <hyperlink ref="B242" r:id="rId549" location="TwoSidedMaterial"/>
    <hyperlink ref="B244" r:id="rId550" location="UniversalJoint"/>
    <hyperlink ref="B246" r:id="rId551" location="ViewpointGroup"/>
    <hyperlink ref="B247" r:id="rId552" location="Viewport"/>
    <hyperlink ref="B250" r:id="rId553" location="VolumeEmitter"/>
    <hyperlink ref="B251" r:id="rId554" location="VolumePickSensor"/>
    <hyperlink ref="B252" r:id="rId555" location="WindPhysicsModel"/>
    <hyperlink ref="B63" r:id="rId556" location="EdgeEnhancementVolumeStyle"/>
    <hyperlink ref="B111" r:id="rId557" location="IsoSurfaceVolumeData"/>
    <hyperlink ref="B128" r:id="rId558" location="MetadataBoolean"/>
    <hyperlink ref="B122" r:id="rId559" location="LocalFog"/>
    <hyperlink ref="B97" r:id="rId560" location="ImageCubeMapTexture"/>
    <hyperlink ref="B99" r:id="rId561" location="ImageTexture3D"/>
    <hyperlink ref="B153" r:id="rId562" location="OpacityMapVolumeStyle"/>
    <hyperlink ref="B179" r:id="rId563" location="ProjectionVolumeStyle"/>
    <hyperlink ref="B185" r:id="rId564" location="QuadSet"/>
    <hyperlink ref="B192" r:id="rId565" location="ScalarDamper"/>
    <hyperlink ref="B198" r:id="rId566" location="SegmentedVolumeData"/>
    <hyperlink ref="B199" r:id="rId567" location="ShadedVolumeStyle"/>
    <hyperlink ref="B204" r:id="rId568" location="SilhouetteEnhancementVolumeStyle"/>
    <hyperlink ref="B203" r:id="rId569" location="SignalPdu"/>
    <hyperlink ref="B219" r:id="rId570" location="TexCoordChaser2D"/>
    <hyperlink ref="B229" r:id="rId571" location="TextureTransform3D"/>
    <hyperlink ref="B230" r:id="rId572" location="TextureTransformMatrix3D"/>
    <hyperlink ref="B233" r:id="rId573" location="ToneMappedVolumeStyle"/>
    <hyperlink ref="B249" r:id="rId574" location="VolumeData"/>
    <hyperlink ref="B243" r:id="rId575" location="unit"/>
    <hyperlink ref="B73" r:id="rId576" location="FloatVertexAttribute"/>
    <hyperlink ref="B67" r:id="rId577" location="EXPORT"/>
    <hyperlink ref="B100" r:id="rId578" location="IMPORT"/>
    <hyperlink ref="B58" r:id="rId579" location="DISEntityManager"/>
    <hyperlink ref="B59" r:id="rId580" location="DISEntityTypeMapping"/>
    <hyperlink ref="B89" r:id="rId581" location="GeoViewpoint"/>
    <hyperlink ref="B123" r:id="rId582" location="Background"/>
    <hyperlink ref="B124" r:id="rId583" location="Background"/>
    <hyperlink ref="B125" r:id="rId584" location="Matrix3VertexAttribute"/>
    <hyperlink ref="B126" r:id="rId585" location="Matrix4VertexAttribute"/>
    <hyperlink ref="A194" r:id="rId586" location="Link166" display="../../../www.web3d.org/specifications/X3dSchemaDocumentation3.3/x3d-3.3_ProtoBody.html - Link166"/>
    <hyperlink ref="C194" r:id="rId587" location="Link168" display="../../../www.web3d.org/specifications/X3dSchemaDocumentation3.3/x3d-3.3_ProtoInstance.html - Link168"/>
    <hyperlink ref="D194" r:id="rId588" location="Link169" display="../../../www.web3d.org/specifications/X3dSchemaDocumentation3.3/x3d-3.3_ProtoInterface.html - Link169"/>
    <hyperlink ref="B194" r:id="rId589" location="Scene"/>
    <hyperlink ref="B200" r:id="rId590" location="ShaderPart"/>
    <hyperlink ref="B201" r:id="rId591" location="ShaderProgram"/>
    <hyperlink ref="B224" r:id="rId592" location="TextureCoordinate3D"/>
    <hyperlink ref="B225" r:id="rId593" location="TextureCoordinate4D"/>
  </hyperlinks>
  <pageMargins left="0.7" right="0.7" top="0.75" bottom="0.75" header="0.3" footer="0.3"/>
  <pageSetup scale="60" fitToHeight="0" orientation="landscape" r:id="rId594"/>
  <headerFooter>
    <oddFooter>&amp;R&amp;P</oddFooter>
  </headerFooter>
  <rowBreaks count="1" manualBreakCount="1">
    <brk id="25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C85"/>
  <sheetViews>
    <sheetView workbookViewId="0">
      <pane ySplit="5" topLeftCell="A6" activePane="bottomLeft" state="frozen"/>
      <selection pane="bottomLeft" activeCell="C85" sqref="A1:C85"/>
    </sheetView>
  </sheetViews>
  <sheetFormatPr defaultRowHeight="15" x14ac:dyDescent="0.25"/>
  <cols>
    <col min="1" max="2" width="32.7109375" customWidth="1"/>
    <col min="3" max="3" width="18.140625" customWidth="1"/>
  </cols>
  <sheetData>
    <row r="1" spans="1:3" s="3" customFormat="1" ht="15.75" x14ac:dyDescent="0.25">
      <c r="A1" s="96" t="s">
        <v>518</v>
      </c>
      <c r="B1" s="96"/>
      <c r="C1" s="96"/>
    </row>
    <row r="2" spans="1:3" s="3" customFormat="1" ht="15.75" x14ac:dyDescent="0.25">
      <c r="A2" s="27"/>
      <c r="B2" s="27"/>
      <c r="C2" s="27"/>
    </row>
    <row r="3" spans="1:3" s="3" customFormat="1" x14ac:dyDescent="0.25">
      <c r="A3" s="97" t="s">
        <v>519</v>
      </c>
      <c r="B3" s="97"/>
      <c r="C3" s="97"/>
    </row>
    <row r="4" spans="1:3" s="3" customFormat="1" x14ac:dyDescent="0.25"/>
    <row r="5" spans="1:3" s="21" customFormat="1" ht="14.45" x14ac:dyDescent="0.3">
      <c r="A5" s="20" t="s">
        <v>499</v>
      </c>
      <c r="B5" s="20" t="s">
        <v>500</v>
      </c>
      <c r="C5" s="20" t="s">
        <v>502</v>
      </c>
    </row>
    <row r="6" spans="1:3" s="21" customFormat="1" ht="14.45" x14ac:dyDescent="0.3"/>
    <row r="7" spans="1:3" ht="14.45" x14ac:dyDescent="0.3">
      <c r="A7" s="3" t="s">
        <v>244</v>
      </c>
      <c r="B7" t="s">
        <v>244</v>
      </c>
    </row>
    <row r="8" spans="1:3" ht="14.45" x14ac:dyDescent="0.3">
      <c r="A8" s="3" t="s">
        <v>245</v>
      </c>
      <c r="B8" t="s">
        <v>245</v>
      </c>
    </row>
    <row r="9" spans="1:3" ht="14.45" x14ac:dyDescent="0.3">
      <c r="A9" s="3" t="s">
        <v>247</v>
      </c>
      <c r="B9" t="s">
        <v>247</v>
      </c>
    </row>
    <row r="10" spans="1:3" x14ac:dyDescent="0.25">
      <c r="A10" s="3" t="s">
        <v>251</v>
      </c>
      <c r="B10" s="39" t="s">
        <v>588</v>
      </c>
    </row>
    <row r="11" spans="1:3" x14ac:dyDescent="0.25">
      <c r="A11" s="3" t="s">
        <v>252</v>
      </c>
      <c r="B11" s="39" t="s">
        <v>588</v>
      </c>
    </row>
    <row r="12" spans="1:3" x14ac:dyDescent="0.25">
      <c r="A12" s="3" t="s">
        <v>253</v>
      </c>
      <c r="B12" s="39" t="s">
        <v>588</v>
      </c>
    </row>
    <row r="13" spans="1:3" x14ac:dyDescent="0.25">
      <c r="A13" s="3" t="s">
        <v>254</v>
      </c>
      <c r="B13" s="39" t="s">
        <v>588</v>
      </c>
    </row>
    <row r="14" spans="1:3" ht="14.45" x14ac:dyDescent="0.3">
      <c r="A14" s="3" t="s">
        <v>257</v>
      </c>
      <c r="B14" t="s">
        <v>257</v>
      </c>
    </row>
    <row r="15" spans="1:3" ht="14.45" x14ac:dyDescent="0.3">
      <c r="A15" s="3" t="s">
        <v>270</v>
      </c>
      <c r="B15" t="s">
        <v>270</v>
      </c>
    </row>
    <row r="16" spans="1:3" ht="14.45" x14ac:dyDescent="0.3">
      <c r="A16" s="3" t="s">
        <v>273</v>
      </c>
      <c r="B16" t="s">
        <v>273</v>
      </c>
    </row>
    <row r="17" spans="1:2" ht="14.45" x14ac:dyDescent="0.3">
      <c r="A17" s="3" t="s">
        <v>274</v>
      </c>
      <c r="B17" t="s">
        <v>274</v>
      </c>
    </row>
    <row r="18" spans="1:2" ht="14.45" x14ac:dyDescent="0.3">
      <c r="A18" s="3" t="s">
        <v>278</v>
      </c>
      <c r="B18" t="s">
        <v>278</v>
      </c>
    </row>
    <row r="19" spans="1:2" ht="14.45" x14ac:dyDescent="0.3">
      <c r="A19" s="3" t="s">
        <v>281</v>
      </c>
      <c r="B19" t="s">
        <v>281</v>
      </c>
    </row>
    <row r="20" spans="1:2" ht="14.45" x14ac:dyDescent="0.3">
      <c r="A20" s="3" t="s">
        <v>285</v>
      </c>
      <c r="B20" t="s">
        <v>285</v>
      </c>
    </row>
    <row r="21" spans="1:2" ht="14.45" x14ac:dyDescent="0.3">
      <c r="A21" s="3" t="s">
        <v>286</v>
      </c>
      <c r="B21" t="s">
        <v>286</v>
      </c>
    </row>
    <row r="22" spans="1:2" ht="14.45" x14ac:dyDescent="0.3">
      <c r="A22" s="3" t="s">
        <v>287</v>
      </c>
      <c r="B22" t="s">
        <v>287</v>
      </c>
    </row>
    <row r="23" spans="1:2" x14ac:dyDescent="0.25">
      <c r="A23" s="3" t="s">
        <v>288</v>
      </c>
      <c r="B23" t="s">
        <v>288</v>
      </c>
    </row>
    <row r="24" spans="1:2" x14ac:dyDescent="0.25">
      <c r="A24" s="3" t="s">
        <v>294</v>
      </c>
      <c r="B24" t="s">
        <v>294</v>
      </c>
    </row>
    <row r="25" spans="1:2" x14ac:dyDescent="0.25">
      <c r="A25" s="3" t="s">
        <v>316</v>
      </c>
      <c r="B25" t="s">
        <v>316</v>
      </c>
    </row>
    <row r="26" spans="1:2" x14ac:dyDescent="0.25">
      <c r="A26" s="3" t="s">
        <v>323</v>
      </c>
      <c r="B26" t="s">
        <v>323</v>
      </c>
    </row>
    <row r="27" spans="1:2" x14ac:dyDescent="0.25">
      <c r="A27" s="3" t="s">
        <v>324</v>
      </c>
      <c r="B27" t="s">
        <v>324</v>
      </c>
    </row>
    <row r="28" spans="1:2" x14ac:dyDescent="0.25">
      <c r="A28" s="3" t="s">
        <v>325</v>
      </c>
      <c r="B28" t="s">
        <v>325</v>
      </c>
    </row>
    <row r="29" spans="1:2" x14ac:dyDescent="0.25">
      <c r="A29" s="3" t="s">
        <v>327</v>
      </c>
      <c r="B29" s="39" t="s">
        <v>588</v>
      </c>
    </row>
    <row r="30" spans="1:2" x14ac:dyDescent="0.25">
      <c r="A30" s="3" t="s">
        <v>328</v>
      </c>
      <c r="B30" s="39" t="s">
        <v>588</v>
      </c>
    </row>
    <row r="31" spans="1:2" x14ac:dyDescent="0.25">
      <c r="A31" s="3" t="s">
        <v>329</v>
      </c>
      <c r="B31" s="39" t="s">
        <v>588</v>
      </c>
    </row>
    <row r="32" spans="1:2" x14ac:dyDescent="0.25">
      <c r="A32" s="3" t="s">
        <v>330</v>
      </c>
      <c r="B32" t="s">
        <v>330</v>
      </c>
    </row>
    <row r="33" spans="1:2" x14ac:dyDescent="0.25">
      <c r="A33" s="3" t="s">
        <v>331</v>
      </c>
      <c r="B33" s="39" t="s">
        <v>588</v>
      </c>
    </row>
    <row r="34" spans="1:2" x14ac:dyDescent="0.25">
      <c r="A34" s="3" t="s">
        <v>332</v>
      </c>
      <c r="B34" s="39" t="s">
        <v>588</v>
      </c>
    </row>
    <row r="35" spans="1:2" x14ac:dyDescent="0.25">
      <c r="A35" s="3" t="s">
        <v>334</v>
      </c>
      <c r="B35" s="39" t="s">
        <v>588</v>
      </c>
    </row>
    <row r="36" spans="1:2" x14ac:dyDescent="0.25">
      <c r="A36" s="3" t="s">
        <v>342</v>
      </c>
      <c r="B36" t="s">
        <v>342</v>
      </c>
    </row>
    <row r="37" spans="1:2" x14ac:dyDescent="0.25">
      <c r="A37" s="3" t="s">
        <v>346</v>
      </c>
      <c r="B37" t="s">
        <v>346</v>
      </c>
    </row>
    <row r="38" spans="1:2" x14ac:dyDescent="0.25">
      <c r="A38" s="9" t="s">
        <v>347</v>
      </c>
      <c r="B38" s="39" t="s">
        <v>588</v>
      </c>
    </row>
    <row r="39" spans="1:2" x14ac:dyDescent="0.25">
      <c r="A39" s="3" t="s">
        <v>348</v>
      </c>
      <c r="B39" t="s">
        <v>348</v>
      </c>
    </row>
    <row r="40" spans="1:2" x14ac:dyDescent="0.25">
      <c r="A40" s="3" t="s">
        <v>349</v>
      </c>
      <c r="B40" t="s">
        <v>349</v>
      </c>
    </row>
    <row r="41" spans="1:2" x14ac:dyDescent="0.25">
      <c r="A41" s="3" t="s">
        <v>350</v>
      </c>
      <c r="B41" t="s">
        <v>350</v>
      </c>
    </row>
    <row r="42" spans="1:2" x14ac:dyDescent="0.25">
      <c r="A42" s="3" t="s">
        <v>351</v>
      </c>
      <c r="B42" t="s">
        <v>351</v>
      </c>
    </row>
    <row r="43" spans="1:2" x14ac:dyDescent="0.25">
      <c r="A43" s="3" t="s">
        <v>352</v>
      </c>
      <c r="B43" t="s">
        <v>352</v>
      </c>
    </row>
    <row r="44" spans="1:2" x14ac:dyDescent="0.25">
      <c r="A44" s="3" t="s">
        <v>355</v>
      </c>
      <c r="B44" s="39" t="s">
        <v>588</v>
      </c>
    </row>
    <row r="45" spans="1:2" x14ac:dyDescent="0.25">
      <c r="A45" s="3" t="s">
        <v>356</v>
      </c>
      <c r="B45" s="39" t="s">
        <v>588</v>
      </c>
    </row>
    <row r="46" spans="1:2" x14ac:dyDescent="0.25">
      <c r="A46" s="3" t="s">
        <v>357</v>
      </c>
      <c r="B46" s="39" t="s">
        <v>588</v>
      </c>
    </row>
    <row r="47" spans="1:2" x14ac:dyDescent="0.25">
      <c r="A47" s="3" t="s">
        <v>358</v>
      </c>
      <c r="B47" t="s">
        <v>358</v>
      </c>
    </row>
    <row r="48" spans="1:2" x14ac:dyDescent="0.25">
      <c r="A48" s="3" t="s">
        <v>359</v>
      </c>
      <c r="B48" s="39" t="s">
        <v>588</v>
      </c>
    </row>
    <row r="49" spans="1:2" x14ac:dyDescent="0.25">
      <c r="A49" s="3" t="s">
        <v>360</v>
      </c>
      <c r="B49" t="s">
        <v>360</v>
      </c>
    </row>
    <row r="50" spans="1:2" x14ac:dyDescent="0.25">
      <c r="A50" s="3" t="s">
        <v>374</v>
      </c>
      <c r="B50" t="s">
        <v>374</v>
      </c>
    </row>
    <row r="51" spans="1:2" x14ac:dyDescent="0.25">
      <c r="A51" s="3" t="s">
        <v>379</v>
      </c>
      <c r="B51" t="s">
        <v>379</v>
      </c>
    </row>
    <row r="52" spans="1:2" x14ac:dyDescent="0.25">
      <c r="A52" s="3" t="s">
        <v>380</v>
      </c>
      <c r="B52" t="s">
        <v>380</v>
      </c>
    </row>
    <row r="53" spans="1:2" x14ac:dyDescent="0.25">
      <c r="A53" s="3" t="s">
        <v>382</v>
      </c>
      <c r="B53" t="s">
        <v>382</v>
      </c>
    </row>
    <row r="54" spans="1:2" x14ac:dyDescent="0.25">
      <c r="A54" s="3" t="s">
        <v>384</v>
      </c>
      <c r="B54" t="s">
        <v>384</v>
      </c>
    </row>
    <row r="55" spans="1:2" x14ac:dyDescent="0.25">
      <c r="A55" s="3" t="s">
        <v>388</v>
      </c>
      <c r="B55" t="s">
        <v>388</v>
      </c>
    </row>
    <row r="56" spans="1:2" x14ac:dyDescent="0.25">
      <c r="A56" s="3" t="s">
        <v>392</v>
      </c>
      <c r="B56" t="s">
        <v>392</v>
      </c>
    </row>
    <row r="57" spans="1:2" x14ac:dyDescent="0.25">
      <c r="A57" s="3" t="s">
        <v>399</v>
      </c>
      <c r="B57" t="s">
        <v>399</v>
      </c>
    </row>
    <row r="58" spans="1:2" x14ac:dyDescent="0.25">
      <c r="A58" s="3" t="s">
        <v>407</v>
      </c>
      <c r="B58" t="s">
        <v>407</v>
      </c>
    </row>
    <row r="59" spans="1:2" x14ac:dyDescent="0.25">
      <c r="A59" s="3" t="s">
        <v>413</v>
      </c>
      <c r="B59" t="s">
        <v>413</v>
      </c>
    </row>
    <row r="60" spans="1:2" x14ac:dyDescent="0.25">
      <c r="A60" s="3" t="s">
        <v>414</v>
      </c>
      <c r="B60" t="s">
        <v>414</v>
      </c>
    </row>
    <row r="61" spans="1:2" x14ac:dyDescent="0.25">
      <c r="A61" s="3" t="s">
        <v>417</v>
      </c>
      <c r="B61" t="s">
        <v>417</v>
      </c>
    </row>
    <row r="62" spans="1:2" x14ac:dyDescent="0.25">
      <c r="A62" s="3" t="s">
        <v>420</v>
      </c>
      <c r="B62" s="39" t="s">
        <v>588</v>
      </c>
    </row>
    <row r="63" spans="1:2" x14ac:dyDescent="0.25">
      <c r="A63" s="3" t="s">
        <v>422</v>
      </c>
      <c r="B63" t="s">
        <v>422</v>
      </c>
    </row>
    <row r="64" spans="1:2" x14ac:dyDescent="0.25">
      <c r="A64" s="3" t="s">
        <v>425</v>
      </c>
      <c r="B64" t="s">
        <v>425</v>
      </c>
    </row>
    <row r="65" spans="1:3" x14ac:dyDescent="0.25">
      <c r="A65" s="3" t="s">
        <v>426</v>
      </c>
      <c r="B65" s="39" t="s">
        <v>588</v>
      </c>
    </row>
    <row r="66" spans="1:3" x14ac:dyDescent="0.25">
      <c r="A66" s="3" t="s">
        <v>428</v>
      </c>
      <c r="B66" t="s">
        <v>428</v>
      </c>
    </row>
    <row r="67" spans="1:3" x14ac:dyDescent="0.25">
      <c r="A67" s="3" t="s">
        <v>429</v>
      </c>
      <c r="B67" t="s">
        <v>429</v>
      </c>
    </row>
    <row r="68" spans="1:3" x14ac:dyDescent="0.25">
      <c r="A68" s="3" t="s">
        <v>430</v>
      </c>
      <c r="B68" s="39" t="s">
        <v>588</v>
      </c>
    </row>
    <row r="69" spans="1:3" x14ac:dyDescent="0.25">
      <c r="A69" s="3" t="s">
        <v>432</v>
      </c>
      <c r="B69" t="s">
        <v>432</v>
      </c>
    </row>
    <row r="70" spans="1:3" x14ac:dyDescent="0.25">
      <c r="A70" s="3" t="s">
        <v>433</v>
      </c>
      <c r="B70" t="s">
        <v>433</v>
      </c>
    </row>
    <row r="71" spans="1:3" x14ac:dyDescent="0.25">
      <c r="A71" s="3" t="s">
        <v>436</v>
      </c>
      <c r="B71" s="39" t="s">
        <v>588</v>
      </c>
    </row>
    <row r="72" spans="1:3" x14ac:dyDescent="0.25">
      <c r="A72" s="3" t="s">
        <v>437</v>
      </c>
      <c r="B72" s="39" t="s">
        <v>588</v>
      </c>
    </row>
    <row r="73" spans="1:3" x14ac:dyDescent="0.25">
      <c r="A73" s="3" t="s">
        <v>438</v>
      </c>
      <c r="B73" s="39" t="s">
        <v>588</v>
      </c>
    </row>
    <row r="74" spans="1:3" x14ac:dyDescent="0.25">
      <c r="A74" s="3" t="s">
        <v>441</v>
      </c>
      <c r="B74" t="s">
        <v>441</v>
      </c>
    </row>
    <row r="75" spans="1:3" x14ac:dyDescent="0.25">
      <c r="A75" s="3" t="s">
        <v>444</v>
      </c>
      <c r="B75" s="39" t="s">
        <v>588</v>
      </c>
    </row>
    <row r="76" spans="1:3" x14ac:dyDescent="0.25">
      <c r="A76" s="3" t="s">
        <v>449</v>
      </c>
      <c r="B76" t="s">
        <v>449</v>
      </c>
    </row>
    <row r="78" spans="1:3" s="3" customFormat="1" x14ac:dyDescent="0.25">
      <c r="A78" s="11" t="s">
        <v>504</v>
      </c>
    </row>
    <row r="79" spans="1:3" s="3" customFormat="1" x14ac:dyDescent="0.25">
      <c r="A79" s="12">
        <f>(ROWS(A7:A76) - COUNTBLANK(A7:A76))</f>
        <v>70</v>
      </c>
      <c r="B79" s="12">
        <f>(ROWS(B7:B76) - COUNTIF(B7:B76,"* not included by MPEG"))</f>
        <v>48</v>
      </c>
      <c r="C79" s="12">
        <f>(ROWS(C7:C76) - COUNTBLANK(C7:C76))</f>
        <v>0</v>
      </c>
    </row>
    <row r="80" spans="1:3" s="3" customFormat="1" x14ac:dyDescent="0.25">
      <c r="A80" s="33"/>
      <c r="B80" s="33"/>
      <c r="C80" s="33"/>
    </row>
    <row r="81" spans="1:3" x14ac:dyDescent="0.25">
      <c r="A81" s="34" t="s">
        <v>498</v>
      </c>
      <c r="B81" s="33"/>
      <c r="C81" s="33"/>
    </row>
    <row r="82" spans="1:3" x14ac:dyDescent="0.25">
      <c r="A82" s="14">
        <f>(COUNTBLANK(A7:A76))</f>
        <v>0</v>
      </c>
      <c r="B82" s="14">
        <f>COUNTIF(B7:B76,"* not included by MPEG")</f>
        <v>22</v>
      </c>
      <c r="C82" s="14">
        <f>(ROWS(C7:C76) - COUNTBLANK(C7:C76))</f>
        <v>0</v>
      </c>
    </row>
    <row r="83" spans="1:3" x14ac:dyDescent="0.25">
      <c r="A83" s="11" t="s">
        <v>503</v>
      </c>
    </row>
    <row r="84" spans="1:3" x14ac:dyDescent="0.25">
      <c r="A84" s="22" t="s">
        <v>501</v>
      </c>
    </row>
    <row r="85" spans="1:3" x14ac:dyDescent="0.25">
      <c r="A85" s="22" t="s">
        <v>507</v>
      </c>
    </row>
  </sheetData>
  <autoFilter ref="A5:B76"/>
  <mergeCells count="2">
    <mergeCell ref="A1:C1"/>
    <mergeCell ref="A3:C3"/>
  </mergeCells>
  <hyperlinks>
    <hyperlink ref="A84" r:id="rId1"/>
    <hyperlink ref="A85" r:id="rId2"/>
    <hyperlink ref="A3" r:id="rId3"/>
  </hyperlinks>
  <pageMargins left="0.7" right="0.7" top="0.75" bottom="0.75" header="0.3" footer="0.3"/>
  <pageSetup fitToHeight="0" orientation="portrait" r:id="rId4"/>
  <headerFooter>
    <oddFooter>&amp;R&amp;P</oddFooter>
  </headerFooter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X3D Players and Tools</vt:lpstr>
      <vt:lpstr>X3D Specification Validation</vt:lpstr>
      <vt:lpstr>Node Profiles Components Levels</vt:lpstr>
      <vt:lpstr>MPEG4 Profile</vt:lpstr>
      <vt:lpstr>'Node Profiles Components Levels'!CADPart</vt:lpstr>
      <vt:lpstr>'MPEG4 Profile'!Print_Area</vt:lpstr>
      <vt:lpstr>'Node Profiles Components Levels'!Print_Area</vt:lpstr>
      <vt:lpstr>'X3D Specification Validation'!Print_Area</vt:lpstr>
      <vt:lpstr>'MPEG4 Profile'!Print_Titles</vt:lpstr>
      <vt:lpstr>'Node Profiles Components Levels'!Print_Titles</vt:lpstr>
      <vt:lpstr>'X3D Players and Tools'!Print_Titles</vt:lpstr>
      <vt:lpstr>'X3D Specification Validation'!Print_Titles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brutzman</dc:creator>
  <cp:lastModifiedBy>Don Brutzman</cp:lastModifiedBy>
  <cp:lastPrinted>2017-09-04T16:41:49Z</cp:lastPrinted>
  <dcterms:created xsi:type="dcterms:W3CDTF">2012-08-25T04:16:09Z</dcterms:created>
  <dcterms:modified xsi:type="dcterms:W3CDTF">2017-12-23T20:03:18Z</dcterms:modified>
</cp:coreProperties>
</file>